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cel_2\OneDrive\Documents\ADC\2022-2023\"/>
    </mc:Choice>
  </mc:AlternateContent>
  <bookViews>
    <workbookView xWindow="0" yWindow="0" windowWidth="24000" windowHeight="9435" firstSheet="1" activeTab="2"/>
  </bookViews>
  <sheets>
    <sheet name="ADC september 2022" sheetId="1" r:id="rId1"/>
    <sheet name="ADC oktober 2022" sheetId="2" r:id="rId2"/>
    <sheet name="ADC november 2022" sheetId="3" r:id="rId3"/>
    <sheet name="ADC december 2022" sheetId="4" r:id="rId4"/>
    <sheet name="Totaal SR + tellen" sheetId="5" r:id="rId5"/>
    <sheet name="ADC januari 2023" sheetId="6" r:id="rId6"/>
    <sheet name="ADC februari 2023" sheetId="7" r:id="rId7"/>
    <sheet name="ADC maart 2023" sheetId="8" r:id="rId8"/>
    <sheet name="ADC april 2023" sheetId="9" r:id="rId9"/>
    <sheet name="ADC mei 2023" sheetId="10" r:id="rId10"/>
    <sheet name="Totaal SR + tellen (2)" sheetId="11" r:id="rId11"/>
  </sheets>
  <calcPr calcId="152511"/>
</workbook>
</file>

<file path=xl/calcChain.xml><?xml version="1.0" encoding="utf-8"?>
<calcChain xmlns="http://schemas.openxmlformats.org/spreadsheetml/2006/main">
  <c r="L15" i="11" l="1"/>
  <c r="L36" i="11"/>
  <c r="M36" i="11"/>
  <c r="L27" i="11"/>
  <c r="M27" i="11"/>
  <c r="L28" i="11"/>
  <c r="M28" i="11"/>
  <c r="L29" i="11"/>
  <c r="M29" i="11"/>
  <c r="L30" i="11"/>
  <c r="M30" i="11"/>
  <c r="L31" i="11"/>
  <c r="M31" i="11"/>
  <c r="L32" i="11"/>
  <c r="M32" i="11"/>
  <c r="L33" i="11"/>
  <c r="M33" i="11"/>
  <c r="L34" i="11"/>
  <c r="M34" i="11"/>
  <c r="L35" i="11"/>
  <c r="M35" i="11"/>
  <c r="L23" i="11"/>
  <c r="M23" i="11"/>
  <c r="L24" i="11"/>
  <c r="M24" i="11"/>
  <c r="L25" i="11"/>
  <c r="M25" i="11"/>
  <c r="L26" i="11"/>
  <c r="M26" i="11"/>
  <c r="M22" i="11"/>
  <c r="L22" i="11"/>
  <c r="K37" i="11"/>
  <c r="J37" i="11"/>
  <c r="N24" i="11" l="1"/>
  <c r="P24" i="11" s="1"/>
  <c r="N34" i="11"/>
  <c r="P34" i="11" s="1"/>
  <c r="N30" i="11"/>
  <c r="P30" i="11" s="1"/>
  <c r="N31" i="11"/>
  <c r="P31" i="11" s="1"/>
  <c r="N26" i="11"/>
  <c r="P26" i="11" s="1"/>
  <c r="N22" i="11"/>
  <c r="P22" i="11" s="1"/>
  <c r="N32" i="11"/>
  <c r="P32" i="11" s="1"/>
  <c r="N33" i="11"/>
  <c r="P33" i="11" s="1"/>
  <c r="N23" i="11"/>
  <c r="P23" i="11" s="1"/>
  <c r="N25" i="11"/>
  <c r="P25" i="11" s="1"/>
  <c r="N28" i="11"/>
  <c r="P28" i="11" s="1"/>
  <c r="N36" i="11"/>
  <c r="P36" i="11" s="1"/>
  <c r="N29" i="11"/>
  <c r="P29" i="11" s="1"/>
  <c r="N35" i="11"/>
  <c r="P35" i="11" s="1"/>
  <c r="N27" i="11"/>
  <c r="P27" i="11" s="1"/>
  <c r="M37" i="11"/>
  <c r="L37" i="11"/>
  <c r="I37" i="11"/>
  <c r="H37" i="11"/>
  <c r="G37" i="11"/>
  <c r="F37" i="11"/>
  <c r="E37" i="11"/>
  <c r="D37" i="11"/>
  <c r="C37" i="11"/>
  <c r="B37" i="11"/>
  <c r="I18" i="11"/>
  <c r="H18" i="11"/>
  <c r="G18" i="11"/>
  <c r="F18" i="11"/>
  <c r="E18" i="11"/>
  <c r="D18" i="11"/>
  <c r="C18" i="11"/>
  <c r="B18" i="11"/>
  <c r="L11" i="11"/>
  <c r="L10" i="11"/>
  <c r="L8" i="11"/>
  <c r="L6" i="11"/>
  <c r="L5" i="11" l="1"/>
  <c r="L12" i="11"/>
  <c r="L4" i="11"/>
  <c r="L16" i="11"/>
  <c r="J18" i="11"/>
  <c r="L3" i="11"/>
  <c r="L14" i="11"/>
  <c r="L13" i="11"/>
  <c r="L7" i="11"/>
  <c r="L9" i="11"/>
  <c r="L17" i="11"/>
  <c r="K18" i="11"/>
  <c r="J17" i="5"/>
  <c r="K17" i="5"/>
  <c r="L17" i="5" s="1"/>
  <c r="J4" i="5"/>
  <c r="K4" i="5"/>
  <c r="J5" i="5"/>
  <c r="K5" i="5"/>
  <c r="J6" i="5"/>
  <c r="K6" i="5"/>
  <c r="J7" i="5"/>
  <c r="K7" i="5"/>
  <c r="J8" i="5"/>
  <c r="K8" i="5"/>
  <c r="J9" i="5"/>
  <c r="K9" i="5"/>
  <c r="J10" i="5"/>
  <c r="K10" i="5"/>
  <c r="J11" i="5"/>
  <c r="K11" i="5"/>
  <c r="J12" i="5"/>
  <c r="K12" i="5"/>
  <c r="J13" i="5"/>
  <c r="K13" i="5"/>
  <c r="J14" i="5"/>
  <c r="K14" i="5"/>
  <c r="J15" i="5"/>
  <c r="K15" i="5"/>
  <c r="J16" i="5"/>
  <c r="K16" i="5"/>
  <c r="K3" i="5"/>
  <c r="J3" i="5"/>
  <c r="K37" i="5"/>
  <c r="J37" i="5"/>
  <c r="I37" i="5"/>
  <c r="H37" i="5"/>
  <c r="G37" i="5"/>
  <c r="F37" i="5"/>
  <c r="E37" i="5"/>
  <c r="D37" i="5"/>
  <c r="C37" i="5"/>
  <c r="B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I18" i="5"/>
  <c r="H18" i="5"/>
  <c r="G18" i="5"/>
  <c r="F18" i="5"/>
  <c r="E18" i="5"/>
  <c r="D18" i="5"/>
  <c r="C18" i="5"/>
  <c r="B18" i="5"/>
  <c r="L15" i="5" l="1"/>
  <c r="L14" i="5"/>
  <c r="L5" i="5"/>
  <c r="L9" i="5"/>
  <c r="L7" i="5"/>
  <c r="L11" i="5"/>
  <c r="L16" i="5"/>
  <c r="L13" i="5"/>
  <c r="L4" i="5"/>
  <c r="L3" i="5"/>
  <c r="L12" i="5"/>
  <c r="L6" i="5"/>
  <c r="L10" i="5"/>
  <c r="L8" i="5"/>
  <c r="J18" i="5"/>
  <c r="K18" i="5"/>
</calcChain>
</file>

<file path=xl/sharedStrings.xml><?xml version="1.0" encoding="utf-8"?>
<sst xmlns="http://schemas.openxmlformats.org/spreadsheetml/2006/main" count="1145" uniqueCount="207">
  <si>
    <t>Furos DS 2</t>
  </si>
  <si>
    <t>Voluntas DS 1</t>
  </si>
  <si>
    <t>VC S.E.C. DS 2</t>
  </si>
  <si>
    <t>Jokers VC DS 3</t>
  </si>
  <si>
    <t>VC Voerendaal DS 1</t>
  </si>
  <si>
    <t>VC Heerlen DS 2</t>
  </si>
  <si>
    <t>VC Landgraaf HS 2</t>
  </si>
  <si>
    <t>Veld 1</t>
  </si>
  <si>
    <t>Veld 2</t>
  </si>
  <si>
    <t xml:space="preserve">Tijd </t>
  </si>
  <si>
    <t xml:space="preserve">Thuis </t>
  </si>
  <si>
    <t>Uit</t>
  </si>
  <si>
    <t>Scheids</t>
  </si>
  <si>
    <t>Teller</t>
  </si>
  <si>
    <t>C hoeft niet te fluiten</t>
  </si>
  <si>
    <t>Lagere teams tellen bij hogere teams</t>
  </si>
  <si>
    <t>Tellen altijd met 2 personen per team: let op GEEN TELEFOON gebruik</t>
  </si>
  <si>
    <t>Hogere teams fluiten bij de lagere teams</t>
  </si>
  <si>
    <t>Proberen per team twee taken in te delen</t>
  </si>
  <si>
    <t>DS1 aangewezen</t>
  </si>
  <si>
    <t>DS3 VS2</t>
  </si>
  <si>
    <t>DS4 VS2</t>
  </si>
  <si>
    <t>HS2 VS2</t>
  </si>
  <si>
    <t>Hoogste niveau op veld1</t>
  </si>
  <si>
    <t>Bij gelijk niveau gaan heren naar veld 1</t>
  </si>
  <si>
    <t>Bij gelijk niveau gaat hoogste team naar veld 1</t>
  </si>
  <si>
    <t>DS2 VS2</t>
  </si>
  <si>
    <t>Vludoc '98 DS 1</t>
  </si>
  <si>
    <t>DS5 VS2</t>
  </si>
  <si>
    <t>DS6 VS2</t>
  </si>
  <si>
    <t>VC Landgraaf HS 3</t>
  </si>
  <si>
    <t>Jokers VC DS 4</t>
  </si>
  <si>
    <t>Vludoc '98 DS 2</t>
  </si>
  <si>
    <t>Voltena DS 2</t>
  </si>
  <si>
    <t>Hajraa DS 1</t>
  </si>
  <si>
    <t>VC Maasdal DS 1</t>
  </si>
  <si>
    <t>Jokers VC HS 4</t>
  </si>
  <si>
    <t>VC Landgraaf DS 3</t>
  </si>
  <si>
    <t>Aangewezen</t>
  </si>
  <si>
    <t>DS 6</t>
  </si>
  <si>
    <t>HS 4</t>
  </si>
  <si>
    <t>DS 5</t>
  </si>
  <si>
    <t>DS 8</t>
  </si>
  <si>
    <t>DS 4</t>
  </si>
  <si>
    <t>DS 7</t>
  </si>
  <si>
    <t>DS 1</t>
  </si>
  <si>
    <t>J+M</t>
  </si>
  <si>
    <t>HS 2</t>
  </si>
  <si>
    <t>DS 2</t>
  </si>
  <si>
    <t>DS 3</t>
  </si>
  <si>
    <t>MB 1</t>
  </si>
  <si>
    <t>HS 3</t>
  </si>
  <si>
    <t>DS 5 (VS2)</t>
  </si>
  <si>
    <t>DS 2 (VS2)</t>
  </si>
  <si>
    <t>DS 1 (VS2)</t>
  </si>
  <si>
    <t>HS 3 (VS2)</t>
  </si>
  <si>
    <t>HS 2 (VS2)</t>
  </si>
  <si>
    <t>MC 1</t>
  </si>
  <si>
    <t>HS 1 (VS2)</t>
  </si>
  <si>
    <t>HS 1</t>
  </si>
  <si>
    <t>DS 3 (VS2)</t>
  </si>
  <si>
    <t>September</t>
  </si>
  <si>
    <t>Oktober</t>
  </si>
  <si>
    <t>November</t>
  </si>
  <si>
    <t>December</t>
  </si>
  <si>
    <t>Totaal sept-dec</t>
  </si>
  <si>
    <t>Totaal</t>
  </si>
  <si>
    <t>team</t>
  </si>
  <si>
    <t>SR</t>
  </si>
  <si>
    <t>Tellen</t>
  </si>
  <si>
    <t>Tellen*</t>
  </si>
  <si>
    <t>* = 2 personen</t>
  </si>
  <si>
    <t>1x VS2</t>
  </si>
  <si>
    <t>2x VS2</t>
  </si>
  <si>
    <t>geen SR</t>
  </si>
  <si>
    <t>Februari</t>
  </si>
  <si>
    <t>Maart</t>
  </si>
  <si>
    <t>April</t>
  </si>
  <si>
    <t>Totaal jan-apr</t>
  </si>
  <si>
    <t>Januari</t>
  </si>
  <si>
    <t>3x VS2</t>
  </si>
  <si>
    <t>VC Heerlen MB 1</t>
  </si>
  <si>
    <t>Fyrfad DS 2</t>
  </si>
  <si>
    <t>VC Heerlen HS 2</t>
  </si>
  <si>
    <t>VC Fortutas DS 1</t>
  </si>
  <si>
    <t>DS 6 (VS2)</t>
  </si>
  <si>
    <t>Fyrfad HS 2</t>
  </si>
  <si>
    <t>VC HERO DS 2</t>
  </si>
  <si>
    <t>MERODE</t>
  </si>
  <si>
    <t>DS 7 (VS2)</t>
  </si>
  <si>
    <t>Mei</t>
  </si>
  <si>
    <t>Totaal 2e helft</t>
  </si>
  <si>
    <t>Totaal 1e helft</t>
  </si>
  <si>
    <t>JC 1</t>
  </si>
  <si>
    <t>Tecona ADC MC 1</t>
  </si>
  <si>
    <t>Furos MC 2</t>
  </si>
  <si>
    <t>Tecona ADC JC 1</t>
  </si>
  <si>
    <t>Civitas JC 1</t>
  </si>
  <si>
    <t>Tecona ADC DS 6</t>
  </si>
  <si>
    <t>Tecona ADC DS 3</t>
  </si>
  <si>
    <t>Tecona ADC HS 2</t>
  </si>
  <si>
    <t>VC HERO HS 4</t>
  </si>
  <si>
    <t>Hovoc DS 1</t>
  </si>
  <si>
    <t>Tecona ADC HS 3</t>
  </si>
  <si>
    <t>HS1 aangewezen</t>
  </si>
  <si>
    <t>DS7 VS2</t>
  </si>
  <si>
    <t>Tecona ADC DS 7</t>
  </si>
  <si>
    <t>Tecona ADC DS 5</t>
  </si>
  <si>
    <t>Tecona ADC DS 8</t>
  </si>
  <si>
    <t>Voluntas/Ludentes DS 2</t>
  </si>
  <si>
    <t>VC Landgraaf JC 1</t>
  </si>
  <si>
    <t>Tecona ADC MB 1</t>
  </si>
  <si>
    <t>Tecona ADC HS 4</t>
  </si>
  <si>
    <t>Furos HS 2</t>
  </si>
  <si>
    <t>Tecona ADC DS 2</t>
  </si>
  <si>
    <t>VC LIMAX DS 1</t>
  </si>
  <si>
    <t>Tecona ADC HS 1</t>
  </si>
  <si>
    <t>VC LIMAX HS 3</t>
  </si>
  <si>
    <t>Accretos DS 4</t>
  </si>
  <si>
    <t>Jokers VC MC 1</t>
  </si>
  <si>
    <t>Jokers VC JC 1</t>
  </si>
  <si>
    <t>Volley Lek en IJssel DS 1</t>
  </si>
  <si>
    <t>Revoc/VCB DS 2</t>
  </si>
  <si>
    <t>Atak'55 HS 1</t>
  </si>
  <si>
    <t>Revoc/VCB DS 4</t>
  </si>
  <si>
    <t>Furos JC 1</t>
  </si>
  <si>
    <t>Furos MB 1</t>
  </si>
  <si>
    <t>Tecona ADC DS 4</t>
  </si>
  <si>
    <t>SV Ludentes MC 2</t>
  </si>
  <si>
    <t>Jokers VC JC 2</t>
  </si>
  <si>
    <t xml:space="preserve"> DS 8 (VS2)</t>
  </si>
  <si>
    <t>Volley Tilburg HS 3</t>
  </si>
  <si>
    <t>The Athletes Foot/VC Sittardia MC 1</t>
  </si>
  <si>
    <t>VC Landgraaf MB 1</t>
  </si>
  <si>
    <t>VC WIK Groot-Ammers DS 1</t>
  </si>
  <si>
    <t>Ledûb Volleybal DS 5</t>
  </si>
  <si>
    <t>Stravoc / VC Weert Combinatie HS 1</t>
  </si>
  <si>
    <t>VC Heerlen MC 2</t>
  </si>
  <si>
    <t>Jokers VC MB 1</t>
  </si>
  <si>
    <t>Hyundai Peter Janssen Stravoc DS 1</t>
  </si>
  <si>
    <t>Van Hoorn Carbide VC Weert DS 3</t>
  </si>
  <si>
    <t>VV Stevo HS 1</t>
  </si>
  <si>
    <t>HS 4 Lars Bo de Raef</t>
  </si>
  <si>
    <t>DATUM: 17-09-2022</t>
  </si>
  <si>
    <t>DATUM: 24-09-2022</t>
  </si>
  <si>
    <t>DATUM: 08-10-2022</t>
  </si>
  <si>
    <t>DATUM: 15-10-2022</t>
  </si>
  <si>
    <t>DATUM: 22-10-2022</t>
  </si>
  <si>
    <t>DATUM: 29-10-2022</t>
  </si>
  <si>
    <t>DATUM: 01-10-2022</t>
  </si>
  <si>
    <t>DATUM: 19-11-2022</t>
  </si>
  <si>
    <t>DATUM: 26-11-2022</t>
  </si>
  <si>
    <t>DATUM: 05-11-2022</t>
  </si>
  <si>
    <t>DATUM: 12-11-2022</t>
  </si>
  <si>
    <t>DATUM: 03-12-2022</t>
  </si>
  <si>
    <t>DATUM: 10-12-2022</t>
  </si>
  <si>
    <t>DATUM: 17-12-2022</t>
  </si>
  <si>
    <t>DATUM: 29-01-2023</t>
  </si>
  <si>
    <t>DATUM: 26-02-2023</t>
  </si>
  <si>
    <t>DATUM: 05-02-2023</t>
  </si>
  <si>
    <t>DATUM: 12-02-2023</t>
  </si>
  <si>
    <t>DATUM: 19-02-2023</t>
  </si>
  <si>
    <t>DATUM: 05-03-2023</t>
  </si>
  <si>
    <t>DATUM: 08-03-2023 dinsdag</t>
  </si>
  <si>
    <t>DATUM: 10-03-2023 donderdag</t>
  </si>
  <si>
    <t>DATUM: 12-03-2023</t>
  </si>
  <si>
    <t>DATUM: 14-03-2023 maandag</t>
  </si>
  <si>
    <t>DATUM: 19-03-2023</t>
  </si>
  <si>
    <t>DATUM: 24-03-2023 donderdag</t>
  </si>
  <si>
    <t>DATUM: 26-03-2023</t>
  </si>
  <si>
    <t>DATUM: 28-03-2023 maandag</t>
  </si>
  <si>
    <t>DATUM: 07-03-2023 maandag</t>
  </si>
  <si>
    <t>DATUM: 02-04-2023</t>
  </si>
  <si>
    <t>DATUM: 04-04-2023 maandag</t>
  </si>
  <si>
    <t>DATUM: 09-04-2023</t>
  </si>
  <si>
    <t>DATUM: 16-04-2023</t>
  </si>
  <si>
    <t>DATUM: 18-04-2023 maandag</t>
  </si>
  <si>
    <t>DATUM: 23-04-2023</t>
  </si>
  <si>
    <t>DATUM: 28-04-2023 donderdag</t>
  </si>
  <si>
    <t>DATUM: 30-04-2023</t>
  </si>
  <si>
    <t>DATUM: 5-05-2023 donderdag</t>
  </si>
  <si>
    <t>DATUM: 12-05-2023 donderdag</t>
  </si>
  <si>
    <t>DATUM: 14-05-2023</t>
  </si>
  <si>
    <t>DATUM: 21-05-2023</t>
  </si>
  <si>
    <t>DATUM: 08-10-2022 donderdag</t>
  </si>
  <si>
    <t>Marcel</t>
  </si>
  <si>
    <t>DATUM: 28-10-2022 vrijdag</t>
  </si>
  <si>
    <t>Heerlen MB 1</t>
  </si>
  <si>
    <t>DATUM: 22-11-2022 dinsdag</t>
  </si>
  <si>
    <t>DATUM: 24-11-2022 donderdag</t>
  </si>
  <si>
    <t>LB + J</t>
  </si>
  <si>
    <t>DATUM: 3-11-2022 donderdag</t>
  </si>
  <si>
    <t>Tecona ADC DS 1</t>
  </si>
  <si>
    <t>DATUM: 10-11-2022 donderdag</t>
  </si>
  <si>
    <t>DATUM: 1-12-2022 donderdag</t>
  </si>
  <si>
    <t>Robin Houkes</t>
  </si>
  <si>
    <t>DATUM: 15-11-2022 dinsdag</t>
  </si>
  <si>
    <t>DATUM: 2-12-2022 vrijdag</t>
  </si>
  <si>
    <t>Marcel de Raef</t>
  </si>
  <si>
    <t>Jaidy Muris</t>
  </si>
  <si>
    <t>Naomi Reiners</t>
  </si>
  <si>
    <t>Marcel/Sarah</t>
  </si>
  <si>
    <t>HS 3(VS2)</t>
  </si>
  <si>
    <t>volgt, is sowieso geregeld</t>
  </si>
  <si>
    <t>idem</t>
  </si>
  <si>
    <t>volgt</t>
  </si>
  <si>
    <t>Bart Coenen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</si>
</sst>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dd\-mm\-yyyy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20" fontId="0" fillId="0" borderId="0" xfId="0" applyNumberFormat="1"/>
    <xf numFmtId="0" fontId="1" fillId="2" borderId="5" xfId="0" applyFont="1" applyFill="1" applyBorder="1"/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Fill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2" borderId="8" xfId="0" applyFont="1" applyFill="1" applyBorder="1"/>
    <xf numFmtId="16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/>
    <xf numFmtId="20" fontId="0" fillId="0" borderId="0" xfId="0" applyNumberFormat="1" applyBorder="1"/>
    <xf numFmtId="0" fontId="1" fillId="0" borderId="0" xfId="0" applyFont="1" applyFill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20" fontId="0" fillId="0" borderId="4" xfId="0" applyNumberFormat="1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20" fontId="0" fillId="0" borderId="7" xfId="0" applyNumberFormat="1" applyBorder="1"/>
    <xf numFmtId="0" fontId="0" fillId="0" borderId="8" xfId="0" applyBorder="1"/>
    <xf numFmtId="0" fontId="1" fillId="0" borderId="8" xfId="0" applyFont="1" applyFill="1" applyBorder="1" applyAlignment="1">
      <alignment horizontal="center" vertical="top"/>
    </xf>
    <xf numFmtId="0" fontId="0" fillId="2" borderId="5" xfId="0" applyFill="1" applyBorder="1"/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2" borderId="8" xfId="0" applyFill="1" applyBorder="1"/>
    <xf numFmtId="164" fontId="0" fillId="0" borderId="8" xfId="0" applyNumberForma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8" xfId="1" applyBorder="1"/>
    <xf numFmtId="164" fontId="0" fillId="0" borderId="0" xfId="0" applyNumberFormat="1" applyBorder="1" applyAlignment="1">
      <alignment horizontal="center"/>
    </xf>
    <xf numFmtId="0" fontId="1" fillId="0" borderId="0" xfId="1" applyBorder="1"/>
    <xf numFmtId="0" fontId="1" fillId="0" borderId="0" xfId="0" applyFont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1" fillId="0" borderId="0" xfId="0" applyFont="1" applyFill="1"/>
    <xf numFmtId="0" fontId="0" fillId="0" borderId="0" xfId="0" applyAlignment="1"/>
    <xf numFmtId="0" fontId="0" fillId="0" borderId="0" xfId="0" applyAlignment="1">
      <alignment horizontal="center"/>
    </xf>
    <xf numFmtId="20" fontId="0" fillId="0" borderId="4" xfId="0" applyNumberFormat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Fill="1"/>
    <xf numFmtId="0" fontId="0" fillId="0" borderId="8" xfId="0" applyFill="1" applyBorder="1"/>
    <xf numFmtId="0" fontId="1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 applyFill="1"/>
    <xf numFmtId="0" fontId="4" fillId="0" borderId="0" xfId="0" applyFont="1" applyFill="1"/>
    <xf numFmtId="0" fontId="3" fillId="0" borderId="0" xfId="0" applyFont="1"/>
    <xf numFmtId="0" fontId="0" fillId="0" borderId="0" xfId="0" applyFont="1" applyFill="1"/>
    <xf numFmtId="0" fontId="0" fillId="0" borderId="5" xfId="0" applyFill="1" applyBorder="1"/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165" fontId="0" fillId="0" borderId="0" xfId="0" applyNumberFormat="1"/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9" xfId="1" applyBorder="1" applyAlignment="1"/>
    <xf numFmtId="0" fontId="1" fillId="0" borderId="27" xfId="1" applyBorder="1"/>
    <xf numFmtId="0" fontId="1" fillId="0" borderId="0" xfId="1"/>
    <xf numFmtId="0" fontId="1" fillId="0" borderId="20" xfId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9" xfId="1" applyFill="1" applyBorder="1" applyAlignment="1">
      <alignment horizontal="left"/>
    </xf>
    <xf numFmtId="0" fontId="1" fillId="0" borderId="30" xfId="1" applyBorder="1"/>
    <xf numFmtId="0" fontId="1" fillId="0" borderId="35" xfId="1" applyBorder="1"/>
    <xf numFmtId="0" fontId="1" fillId="0" borderId="13" xfId="1" applyBorder="1"/>
    <xf numFmtId="0" fontId="1" fillId="0" borderId="4" xfId="1" applyFill="1" applyBorder="1"/>
    <xf numFmtId="0" fontId="1" fillId="0" borderId="36" xfId="1" applyBorder="1"/>
    <xf numFmtId="0" fontId="1" fillId="3" borderId="0" xfId="1" applyFill="1"/>
    <xf numFmtId="0" fontId="1" fillId="3" borderId="4" xfId="1" applyFill="1" applyBorder="1"/>
    <xf numFmtId="0" fontId="1" fillId="4" borderId="0" xfId="1" applyFill="1"/>
    <xf numFmtId="0" fontId="1" fillId="5" borderId="0" xfId="1" applyFill="1"/>
    <xf numFmtId="0" fontId="1" fillId="0" borderId="0" xfId="1" applyFill="1"/>
    <xf numFmtId="0" fontId="1" fillId="4" borderId="4" xfId="1" applyFill="1" applyBorder="1"/>
    <xf numFmtId="0" fontId="1" fillId="0" borderId="37" xfId="1" applyBorder="1"/>
    <xf numFmtId="0" fontId="1" fillId="5" borderId="7" xfId="1" applyFill="1" applyBorder="1"/>
    <xf numFmtId="0" fontId="1" fillId="0" borderId="9" xfId="1" applyBorder="1"/>
    <xf numFmtId="0" fontId="1" fillId="0" borderId="38" xfId="1" applyBorder="1"/>
    <xf numFmtId="0" fontId="1" fillId="5" borderId="39" xfId="1" applyFill="1" applyBorder="1"/>
    <xf numFmtId="0" fontId="1" fillId="0" borderId="40" xfId="1" applyBorder="1"/>
    <xf numFmtId="0" fontId="1" fillId="0" borderId="41" xfId="1" applyBorder="1"/>
    <xf numFmtId="0" fontId="1" fillId="0" borderId="31" xfId="1" applyFill="1" applyBorder="1"/>
    <xf numFmtId="0" fontId="1" fillId="0" borderId="32" xfId="1" applyFill="1" applyBorder="1"/>
    <xf numFmtId="0" fontId="1" fillId="0" borderId="33" xfId="1" applyFill="1" applyBorder="1"/>
    <xf numFmtId="0" fontId="1" fillId="0" borderId="1" xfId="1" applyFill="1" applyBorder="1"/>
    <xf numFmtId="0" fontId="1" fillId="0" borderId="34" xfId="1" applyFill="1" applyBorder="1"/>
    <xf numFmtId="0" fontId="1" fillId="0" borderId="6" xfId="1" applyFill="1" applyBorder="1"/>
    <xf numFmtId="0" fontId="1" fillId="0" borderId="16" xfId="1" applyFill="1" applyBorder="1"/>
    <xf numFmtId="0" fontId="1" fillId="0" borderId="10" xfId="1" applyBorder="1"/>
    <xf numFmtId="0" fontId="1" fillId="3" borderId="1" xfId="1" applyFill="1" applyBorder="1"/>
    <xf numFmtId="0" fontId="1" fillId="0" borderId="3" xfId="1" applyFill="1" applyBorder="1"/>
    <xf numFmtId="0" fontId="1" fillId="0" borderId="42" xfId="1" applyFill="1" applyBorder="1"/>
    <xf numFmtId="0" fontId="1" fillId="0" borderId="36" xfId="1" applyFill="1" applyBorder="1"/>
    <xf numFmtId="0" fontId="1" fillId="0" borderId="38" xfId="1" applyFill="1" applyBorder="1"/>
    <xf numFmtId="0" fontId="1" fillId="0" borderId="41" xfId="1" applyFill="1" applyBorder="1"/>
    <xf numFmtId="0" fontId="1" fillId="0" borderId="22" xfId="1" applyBorder="1" applyAlignment="1">
      <alignment horizontal="center"/>
    </xf>
    <xf numFmtId="0" fontId="1" fillId="0" borderId="27" xfId="1" applyFill="1" applyBorder="1" applyAlignment="1">
      <alignment horizontal="left"/>
    </xf>
    <xf numFmtId="0" fontId="1" fillId="0" borderId="23" xfId="1" applyBorder="1" applyAlignment="1">
      <alignment horizontal="center"/>
    </xf>
    <xf numFmtId="0" fontId="1" fillId="4" borderId="1" xfId="1" applyFill="1" applyBorder="1"/>
    <xf numFmtId="0" fontId="1" fillId="6" borderId="0" xfId="1" applyFill="1"/>
    <xf numFmtId="20" fontId="0" fillId="0" borderId="4" xfId="0" applyNumberFormat="1" applyFill="1" applyBorder="1"/>
    <xf numFmtId="164" fontId="0" fillId="0" borderId="13" xfId="0" applyNumberFormat="1" applyBorder="1" applyAlignment="1">
      <alignment horizontal="center"/>
    </xf>
    <xf numFmtId="0" fontId="1" fillId="0" borderId="15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2" borderId="16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1" fillId="0" borderId="20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0" borderId="26" xfId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0" fontId="0" fillId="0" borderId="0" xfId="0" applyNumberFormat="1" applyFill="1"/>
    <xf numFmtId="0" fontId="0" fillId="0" borderId="0" xfId="0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9" xfId="1" applyFill="1" applyBorder="1"/>
    <xf numFmtId="0" fontId="1" fillId="0" borderId="19" xfId="1" applyBorder="1"/>
    <xf numFmtId="0" fontId="1" fillId="0" borderId="19" xfId="1" applyFill="1" applyBorder="1" applyAlignment="1">
      <alignment horizontal="left"/>
    </xf>
    <xf numFmtId="0" fontId="1" fillId="0" borderId="10" xfId="1" applyFill="1" applyBorder="1"/>
    <xf numFmtId="0" fontId="1" fillId="0" borderId="13" xfId="1" applyFill="1" applyBorder="1"/>
    <xf numFmtId="0" fontId="1" fillId="0" borderId="29" xfId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7" xfId="1" applyFill="1" applyBorder="1"/>
    <xf numFmtId="0" fontId="1" fillId="0" borderId="30" xfId="1" applyFill="1" applyBorder="1"/>
    <xf numFmtId="0" fontId="1" fillId="0" borderId="43" xfId="1" applyFill="1" applyBorder="1"/>
    <xf numFmtId="0" fontId="1" fillId="0" borderId="37" xfId="1" applyFill="1" applyBorder="1"/>
    <xf numFmtId="0" fontId="1" fillId="0" borderId="8" xfId="0" applyFont="1" applyFill="1" applyBorder="1"/>
    <xf numFmtId="0" fontId="2" fillId="0" borderId="0" xfId="0" applyFont="1" applyFill="1" applyBorder="1" applyAlignment="1">
      <alignment horizontal="center"/>
    </xf>
    <xf numFmtId="0" fontId="1" fillId="6" borderId="4" xfId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0" xfId="0" applyNumberFormat="1" applyBorder="1"/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16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4" xfId="0" applyFill="1" applyBorder="1"/>
    <xf numFmtId="16" fontId="0" fillId="0" borderId="0" xfId="0" applyNumberFormat="1" applyBorder="1"/>
    <xf numFmtId="0" fontId="0" fillId="0" borderId="45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zoomScaleNormal="100" workbookViewId="0">
      <selection activeCell="C8" sqref="C8"/>
    </sheetView>
  </sheetViews>
  <sheetFormatPr defaultRowHeight="15" x14ac:dyDescent="0.25"/>
  <cols>
    <col min="1" max="1" width="10.42578125" bestFit="1" customWidth="1"/>
    <col min="2" max="2" width="5.5703125" bestFit="1" customWidth="1"/>
    <col min="3" max="3" width="17.5703125" bestFit="1" customWidth="1"/>
    <col min="4" max="4" width="37.28515625" bestFit="1" customWidth="1"/>
    <col min="5" max="5" width="20.7109375" bestFit="1" customWidth="1"/>
    <col min="6" max="6" width="6.140625" bestFit="1" customWidth="1"/>
    <col min="7" max="7" width="9.5703125" bestFit="1" customWidth="1"/>
    <col min="8" max="8" width="7.42578125" bestFit="1" customWidth="1"/>
    <col min="9" max="9" width="17.5703125" bestFit="1" customWidth="1"/>
    <col min="10" max="10" width="33.140625" bestFit="1" customWidth="1"/>
    <col min="11" max="11" width="16.85546875" bestFit="1" customWidth="1"/>
    <col min="12" max="12" width="8.140625" bestFit="1" customWidth="1"/>
    <col min="14" max="14" width="10.42578125" bestFit="1" customWidth="1"/>
    <col min="16" max="16" width="16.85546875" bestFit="1" customWidth="1"/>
  </cols>
  <sheetData>
    <row r="1" spans="2:13" ht="15.75" thickBot="1" x14ac:dyDescent="0.3"/>
    <row r="2" spans="2:13" x14ac:dyDescent="0.25">
      <c r="B2" s="230" t="s">
        <v>143</v>
      </c>
      <c r="C2" s="231"/>
      <c r="D2" s="231"/>
      <c r="E2" s="231"/>
      <c r="F2" s="231"/>
      <c r="G2" s="231"/>
      <c r="H2" s="231"/>
      <c r="I2" s="231"/>
      <c r="J2" s="231"/>
      <c r="K2" s="231"/>
      <c r="L2" s="232"/>
    </row>
    <row r="3" spans="2:13" x14ac:dyDescent="0.25">
      <c r="B3" s="233" t="s">
        <v>7</v>
      </c>
      <c r="C3" s="234"/>
      <c r="D3" s="234"/>
      <c r="E3" s="234"/>
      <c r="F3" s="234"/>
      <c r="G3" s="2"/>
      <c r="H3" s="234" t="s">
        <v>8</v>
      </c>
      <c r="I3" s="234"/>
      <c r="J3" s="234"/>
      <c r="K3" s="234"/>
      <c r="L3" s="235"/>
    </row>
    <row r="4" spans="2:13" x14ac:dyDescent="0.25">
      <c r="B4" s="74" t="s">
        <v>9</v>
      </c>
      <c r="C4" s="75" t="s">
        <v>10</v>
      </c>
      <c r="D4" s="75" t="s">
        <v>11</v>
      </c>
      <c r="E4" s="75" t="s">
        <v>12</v>
      </c>
      <c r="F4" s="75" t="s">
        <v>13</v>
      </c>
      <c r="G4" s="2"/>
      <c r="H4" s="75" t="s">
        <v>9</v>
      </c>
      <c r="I4" s="75" t="s">
        <v>10</v>
      </c>
      <c r="J4" s="75" t="s">
        <v>11</v>
      </c>
      <c r="K4" s="75" t="s">
        <v>12</v>
      </c>
      <c r="L4" s="76" t="s">
        <v>13</v>
      </c>
    </row>
    <row r="5" spans="2:13" x14ac:dyDescent="0.25">
      <c r="B5" s="3">
        <v>0.54166666666666663</v>
      </c>
      <c r="C5" s="69" t="s">
        <v>94</v>
      </c>
      <c r="D5" s="69" t="s">
        <v>95</v>
      </c>
      <c r="E5" s="5" t="s">
        <v>142</v>
      </c>
      <c r="F5" s="7" t="s">
        <v>93</v>
      </c>
      <c r="G5" s="2"/>
      <c r="H5" s="6">
        <v>0.54166666666666663</v>
      </c>
      <c r="I5" s="69"/>
      <c r="J5" s="69"/>
      <c r="K5" s="7"/>
      <c r="L5" s="45"/>
    </row>
    <row r="6" spans="2:13" x14ac:dyDescent="0.25">
      <c r="B6" s="3">
        <v>0.63541666666666663</v>
      </c>
      <c r="C6" s="69" t="s">
        <v>96</v>
      </c>
      <c r="D6" s="69" t="s">
        <v>97</v>
      </c>
      <c r="E6" s="5" t="s">
        <v>39</v>
      </c>
      <c r="F6" s="7" t="s">
        <v>57</v>
      </c>
      <c r="G6" s="2"/>
      <c r="H6" s="6">
        <v>0.63541666666666663</v>
      </c>
      <c r="I6" s="71"/>
      <c r="J6" s="69"/>
      <c r="K6" s="7"/>
      <c r="L6" s="45"/>
    </row>
    <row r="7" spans="2:13" x14ac:dyDescent="0.25">
      <c r="B7" s="3">
        <v>0.72916666666666663</v>
      </c>
      <c r="C7" s="69" t="s">
        <v>100</v>
      </c>
      <c r="D7" s="69" t="s">
        <v>101</v>
      </c>
      <c r="E7" s="7" t="s">
        <v>54</v>
      </c>
      <c r="F7" s="7" t="s">
        <v>45</v>
      </c>
      <c r="G7" s="2"/>
      <c r="H7" s="6">
        <v>0.72916666666666663</v>
      </c>
      <c r="I7" s="71" t="s">
        <v>98</v>
      </c>
      <c r="J7" s="71" t="s">
        <v>99</v>
      </c>
      <c r="K7" s="7" t="s">
        <v>55</v>
      </c>
      <c r="L7" s="45" t="s">
        <v>51</v>
      </c>
    </row>
    <row r="8" spans="2:13" ht="15.75" thickBot="1" x14ac:dyDescent="0.3">
      <c r="B8" s="8">
        <v>0.82291666666666663</v>
      </c>
      <c r="C8" s="54" t="s">
        <v>192</v>
      </c>
      <c r="D8" s="54" t="s">
        <v>102</v>
      </c>
      <c r="E8" s="56" t="s">
        <v>38</v>
      </c>
      <c r="F8" s="56" t="s">
        <v>46</v>
      </c>
      <c r="G8" s="10"/>
      <c r="H8" s="11">
        <v>0.82291666666666663</v>
      </c>
      <c r="I8" s="54" t="s">
        <v>103</v>
      </c>
      <c r="J8" s="54" t="s">
        <v>30</v>
      </c>
      <c r="K8" s="9" t="s">
        <v>47</v>
      </c>
      <c r="L8" s="55" t="s">
        <v>47</v>
      </c>
      <c r="M8" s="14"/>
    </row>
    <row r="9" spans="2:13" x14ac:dyDescent="0.25">
      <c r="B9" s="15"/>
      <c r="C9" s="16"/>
      <c r="D9" s="17"/>
      <c r="E9" s="18"/>
      <c r="F9" s="19"/>
      <c r="G9" s="20"/>
      <c r="H9" s="15"/>
      <c r="I9" s="17"/>
      <c r="J9" s="17"/>
      <c r="K9" s="18"/>
      <c r="L9" s="19"/>
    </row>
    <row r="10" spans="2:13" ht="15.75" thickBot="1" x14ac:dyDescent="0.3"/>
    <row r="11" spans="2:13" x14ac:dyDescent="0.25">
      <c r="B11" s="230" t="s">
        <v>144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2"/>
    </row>
    <row r="12" spans="2:13" x14ac:dyDescent="0.25">
      <c r="B12" s="227" t="s">
        <v>7</v>
      </c>
      <c r="C12" s="228"/>
      <c r="D12" s="228"/>
      <c r="E12" s="228"/>
      <c r="F12" s="228"/>
      <c r="G12" s="31"/>
      <c r="H12" s="228" t="s">
        <v>8</v>
      </c>
      <c r="I12" s="228"/>
      <c r="J12" s="228"/>
      <c r="K12" s="228"/>
      <c r="L12" s="236"/>
    </row>
    <row r="13" spans="2:13" x14ac:dyDescent="0.25">
      <c r="B13" s="60" t="s">
        <v>9</v>
      </c>
      <c r="C13" s="58" t="s">
        <v>10</v>
      </c>
      <c r="D13" s="58" t="s">
        <v>11</v>
      </c>
      <c r="E13" s="58" t="s">
        <v>12</v>
      </c>
      <c r="F13" s="58" t="s">
        <v>13</v>
      </c>
      <c r="G13" s="31"/>
      <c r="H13" s="58" t="s">
        <v>9</v>
      </c>
      <c r="I13" s="58" t="s">
        <v>10</v>
      </c>
      <c r="J13" s="58" t="s">
        <v>11</v>
      </c>
      <c r="K13" s="58" t="s">
        <v>12</v>
      </c>
      <c r="L13" s="59" t="s">
        <v>13</v>
      </c>
    </row>
    <row r="14" spans="2:13" x14ac:dyDescent="0.25">
      <c r="B14" s="32">
        <v>0.54166666666666663</v>
      </c>
      <c r="C14" s="69"/>
      <c r="D14" s="69"/>
      <c r="E14" s="5"/>
      <c r="F14" s="7"/>
      <c r="G14" s="31"/>
      <c r="H14" s="33">
        <v>0.54166666666666663</v>
      </c>
      <c r="I14" s="24"/>
      <c r="J14" s="24"/>
      <c r="K14" s="7"/>
      <c r="L14" s="62"/>
    </row>
    <row r="15" spans="2:13" x14ac:dyDescent="0.25">
      <c r="B15" s="32">
        <v>0.63541666666666663</v>
      </c>
      <c r="C15" s="69"/>
      <c r="D15" s="69"/>
      <c r="E15" s="5"/>
      <c r="F15" s="7"/>
      <c r="G15" s="31"/>
      <c r="H15" s="33">
        <v>0.63541666666666663</v>
      </c>
      <c r="I15" s="4"/>
      <c r="J15" s="24"/>
      <c r="K15" s="61"/>
      <c r="L15" s="62"/>
    </row>
    <row r="16" spans="2:13" x14ac:dyDescent="0.25">
      <c r="B16" s="32">
        <v>0.72916666666666663</v>
      </c>
      <c r="C16" s="69"/>
      <c r="D16" s="69"/>
      <c r="E16" s="7"/>
      <c r="F16" s="7"/>
      <c r="G16" s="31"/>
      <c r="H16" s="33">
        <v>0.72916666666666663</v>
      </c>
      <c r="I16" s="24"/>
      <c r="J16" s="24"/>
      <c r="K16" s="61"/>
      <c r="L16" s="62"/>
    </row>
    <row r="17" spans="2:15" ht="15.75" thickBot="1" x14ac:dyDescent="0.3">
      <c r="B17" s="34">
        <v>0.82291666666666663</v>
      </c>
      <c r="C17" s="29"/>
      <c r="D17" s="29"/>
      <c r="E17" s="56"/>
      <c r="F17" s="56"/>
      <c r="G17" s="35"/>
      <c r="H17" s="36">
        <v>0.82291666666666663</v>
      </c>
      <c r="I17" s="29"/>
      <c r="J17" s="29"/>
      <c r="K17" s="12"/>
      <c r="L17" s="13"/>
    </row>
    <row r="20" spans="2:15" x14ac:dyDescent="0.25">
      <c r="B20" s="225" t="s">
        <v>14</v>
      </c>
      <c r="C20" s="226"/>
      <c r="D20" s="226"/>
      <c r="E20" s="226"/>
      <c r="G20" s="64"/>
      <c r="H20" s="64"/>
      <c r="I20" s="64"/>
      <c r="J20" s="64"/>
      <c r="K20" s="64"/>
      <c r="L20" s="64"/>
      <c r="M20" s="64"/>
    </row>
    <row r="21" spans="2:15" x14ac:dyDescent="0.25">
      <c r="B21" s="225" t="s">
        <v>15</v>
      </c>
      <c r="C21" s="226"/>
      <c r="D21" s="226"/>
      <c r="E21" s="226"/>
      <c r="F21" s="1"/>
      <c r="H21" s="53"/>
      <c r="I21" s="65"/>
      <c r="J21" s="1"/>
      <c r="K21" s="66"/>
      <c r="L21" s="65"/>
      <c r="O21" s="67"/>
    </row>
    <row r="22" spans="2:15" x14ac:dyDescent="0.25">
      <c r="B22" s="37" t="s">
        <v>16</v>
      </c>
      <c r="C22" s="38"/>
      <c r="D22" s="38"/>
      <c r="E22" s="38"/>
      <c r="F22" s="1"/>
      <c r="H22" s="53"/>
      <c r="I22" s="65"/>
      <c r="J22" s="1"/>
      <c r="K22" s="53"/>
      <c r="L22" s="53"/>
    </row>
    <row r="23" spans="2:15" x14ac:dyDescent="0.25">
      <c r="B23" s="225" t="s">
        <v>17</v>
      </c>
      <c r="C23" s="229"/>
      <c r="D23" s="229"/>
      <c r="E23" s="229"/>
      <c r="F23" s="1"/>
      <c r="H23" s="53"/>
      <c r="I23" s="53"/>
      <c r="J23" s="1"/>
      <c r="L23" s="68"/>
    </row>
    <row r="24" spans="2:15" x14ac:dyDescent="0.25">
      <c r="B24" s="225" t="s">
        <v>18</v>
      </c>
      <c r="C24" s="226"/>
      <c r="D24" s="226"/>
      <c r="E24" s="226"/>
      <c r="F24" s="1"/>
      <c r="H24" s="53"/>
      <c r="I24" s="53"/>
      <c r="J24" s="1"/>
      <c r="L24" s="68"/>
    </row>
    <row r="25" spans="2:15" x14ac:dyDescent="0.25">
      <c r="B25" s="225" t="s">
        <v>19</v>
      </c>
      <c r="C25" s="226"/>
      <c r="D25" s="226"/>
      <c r="E25" s="226"/>
    </row>
    <row r="26" spans="2:15" x14ac:dyDescent="0.25">
      <c r="B26" s="225" t="s">
        <v>104</v>
      </c>
      <c r="C26" s="226"/>
      <c r="D26" s="226"/>
      <c r="E26" s="226"/>
    </row>
    <row r="27" spans="2:15" x14ac:dyDescent="0.25">
      <c r="B27" s="225" t="s">
        <v>26</v>
      </c>
      <c r="C27" s="225"/>
      <c r="D27" s="225"/>
      <c r="E27" s="225"/>
    </row>
    <row r="28" spans="2:15" x14ac:dyDescent="0.25">
      <c r="B28" s="225" t="s">
        <v>20</v>
      </c>
      <c r="C28" s="226"/>
      <c r="D28" s="226"/>
      <c r="E28" s="226"/>
    </row>
    <row r="29" spans="2:15" x14ac:dyDescent="0.25">
      <c r="B29" s="225" t="s">
        <v>21</v>
      </c>
      <c r="C29" s="226"/>
      <c r="D29" s="226"/>
      <c r="E29" s="226"/>
    </row>
    <row r="30" spans="2:15" x14ac:dyDescent="0.25">
      <c r="B30" s="225" t="s">
        <v>28</v>
      </c>
      <c r="C30" s="226"/>
      <c r="D30" s="226"/>
      <c r="E30" s="226"/>
    </row>
    <row r="31" spans="2:15" x14ac:dyDescent="0.25">
      <c r="B31" s="225" t="s">
        <v>29</v>
      </c>
      <c r="C31" s="226"/>
      <c r="D31" s="226"/>
      <c r="E31" s="226"/>
    </row>
    <row r="32" spans="2:15" x14ac:dyDescent="0.25">
      <c r="B32" s="225" t="s">
        <v>105</v>
      </c>
      <c r="C32" s="226"/>
      <c r="D32" s="226"/>
      <c r="E32" s="226"/>
    </row>
    <row r="33" spans="2:5" x14ac:dyDescent="0.25">
      <c r="B33" s="186" t="s">
        <v>22</v>
      </c>
      <c r="C33" s="187"/>
      <c r="D33" s="187"/>
      <c r="E33" s="187"/>
    </row>
    <row r="34" spans="2:5" x14ac:dyDescent="0.25">
      <c r="B34" s="225" t="s">
        <v>23</v>
      </c>
      <c r="C34" s="226"/>
      <c r="D34" s="226"/>
      <c r="E34" s="226"/>
    </row>
    <row r="35" spans="2:5" x14ac:dyDescent="0.25">
      <c r="B35" s="225" t="s">
        <v>24</v>
      </c>
      <c r="C35" s="226"/>
      <c r="D35" s="226"/>
      <c r="E35" s="226"/>
    </row>
    <row r="36" spans="2:5" x14ac:dyDescent="0.25">
      <c r="B36" s="225" t="s">
        <v>25</v>
      </c>
      <c r="C36" s="226"/>
      <c r="D36" s="226"/>
      <c r="E36" s="226"/>
    </row>
    <row r="37" spans="2:5" x14ac:dyDescent="0.25">
      <c r="B37" s="37"/>
      <c r="C37" s="38"/>
      <c r="D37" s="38"/>
      <c r="E37" s="38"/>
    </row>
    <row r="38" spans="2:5" x14ac:dyDescent="0.25">
      <c r="B38" s="37"/>
      <c r="C38" s="38"/>
      <c r="D38" s="38"/>
      <c r="E38" s="38"/>
    </row>
  </sheetData>
  <sheetProtection formatCells="0" formatColumns="0" formatRows="0" insertColumns="0" insertRows="0" insertHyperlinks="0" deleteColumns="0" deleteRows="0" sort="0" autoFilter="0" pivotTables="0"/>
  <mergeCells count="21">
    <mergeCell ref="B11:L11"/>
    <mergeCell ref="B2:L2"/>
    <mergeCell ref="B3:F3"/>
    <mergeCell ref="H3:L3"/>
    <mergeCell ref="B24:E24"/>
    <mergeCell ref="H12:L12"/>
    <mergeCell ref="B27:E27"/>
    <mergeCell ref="B25:E25"/>
    <mergeCell ref="B26:E26"/>
    <mergeCell ref="B30:E30"/>
    <mergeCell ref="B12:F12"/>
    <mergeCell ref="B20:E20"/>
    <mergeCell ref="B21:E21"/>
    <mergeCell ref="B23:E23"/>
    <mergeCell ref="B34:E34"/>
    <mergeCell ref="B35:E35"/>
    <mergeCell ref="B36:E36"/>
    <mergeCell ref="B28:E28"/>
    <mergeCell ref="B29:E29"/>
    <mergeCell ref="B32:E32"/>
    <mergeCell ref="B31:E3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3"/>
  <sheetViews>
    <sheetView zoomScaleNormal="100" workbookViewId="0">
      <selection activeCell="B25" sqref="B25:L25"/>
    </sheetView>
  </sheetViews>
  <sheetFormatPr defaultRowHeight="15" x14ac:dyDescent="0.25"/>
  <cols>
    <col min="1" max="1" width="10.42578125" bestFit="1" customWidth="1"/>
    <col min="2" max="2" width="6.28515625" customWidth="1"/>
    <col min="3" max="3" width="17.5703125" bestFit="1" customWidth="1"/>
    <col min="4" max="4" width="33" customWidth="1"/>
    <col min="5" max="5" width="27.140625" bestFit="1" customWidth="1"/>
    <col min="6" max="6" width="8.5703125" bestFit="1" customWidth="1"/>
    <col min="7" max="7" width="9.5703125" bestFit="1" customWidth="1"/>
    <col min="9" max="9" width="17.5703125" bestFit="1" customWidth="1"/>
    <col min="10" max="10" width="33.28515625" bestFit="1" customWidth="1"/>
    <col min="11" max="11" width="16" customWidth="1"/>
    <col min="12" max="12" width="8.7109375" bestFit="1" customWidth="1"/>
  </cols>
  <sheetData>
    <row r="1" spans="2:14" ht="15.75" thickBot="1" x14ac:dyDescent="0.3">
      <c r="B1" s="49"/>
      <c r="H1" s="49"/>
    </row>
    <row r="2" spans="2:14" x14ac:dyDescent="0.25">
      <c r="B2" s="237" t="s">
        <v>180</v>
      </c>
      <c r="C2" s="238"/>
      <c r="D2" s="238"/>
      <c r="E2" s="238"/>
      <c r="F2" s="239"/>
      <c r="G2" s="21"/>
      <c r="H2" s="21"/>
      <c r="I2" s="72"/>
      <c r="J2" s="1"/>
    </row>
    <row r="3" spans="2:14" x14ac:dyDescent="0.25">
      <c r="B3" s="240" t="s">
        <v>7</v>
      </c>
      <c r="C3" s="241"/>
      <c r="D3" s="241"/>
      <c r="E3" s="241"/>
      <c r="F3" s="242"/>
      <c r="G3" s="20"/>
      <c r="H3" s="22"/>
      <c r="I3" s="72"/>
      <c r="J3" s="1"/>
    </row>
    <row r="4" spans="2:14" x14ac:dyDescent="0.25">
      <c r="B4" s="184" t="s">
        <v>9</v>
      </c>
      <c r="C4" s="182" t="s">
        <v>10</v>
      </c>
      <c r="D4" s="182" t="s">
        <v>11</v>
      </c>
      <c r="E4" s="182" t="s">
        <v>12</v>
      </c>
      <c r="F4" s="183" t="s">
        <v>13</v>
      </c>
      <c r="G4" s="20"/>
      <c r="H4" s="22"/>
      <c r="I4" s="72"/>
      <c r="J4" s="1"/>
    </row>
    <row r="5" spans="2:14" x14ac:dyDescent="0.25">
      <c r="B5" s="128">
        <v>0.8125</v>
      </c>
      <c r="C5" s="69"/>
      <c r="D5" s="69"/>
      <c r="E5" s="5"/>
      <c r="F5" s="45"/>
      <c r="G5" s="25"/>
      <c r="H5" s="26"/>
      <c r="I5" s="72"/>
      <c r="J5" s="1"/>
    </row>
    <row r="6" spans="2:14" ht="15.75" thickBot="1" x14ac:dyDescent="0.3">
      <c r="B6" s="28"/>
      <c r="C6" s="29"/>
      <c r="D6" s="185"/>
      <c r="E6" s="30"/>
      <c r="F6" s="13"/>
      <c r="G6" s="20"/>
      <c r="H6" s="15"/>
      <c r="I6" s="72"/>
      <c r="J6" s="1"/>
    </row>
    <row r="7" spans="2:14" x14ac:dyDescent="0.25">
      <c r="B7" s="15"/>
      <c r="C7" s="17"/>
      <c r="D7" s="17"/>
      <c r="E7" s="18"/>
      <c r="F7" s="19"/>
      <c r="G7" s="20"/>
      <c r="H7" s="15"/>
      <c r="I7" s="72"/>
      <c r="J7" s="1"/>
    </row>
    <row r="8" spans="2:14" ht="15.75" thickBot="1" x14ac:dyDescent="0.3">
      <c r="B8" s="49"/>
      <c r="H8" s="49"/>
    </row>
    <row r="9" spans="2:14" x14ac:dyDescent="0.25">
      <c r="B9" s="237" t="s">
        <v>181</v>
      </c>
      <c r="C9" s="238"/>
      <c r="D9" s="238"/>
      <c r="E9" s="238"/>
      <c r="F9" s="239"/>
      <c r="G9" s="21"/>
      <c r="H9" s="21"/>
      <c r="I9" s="72"/>
      <c r="J9" s="1"/>
    </row>
    <row r="10" spans="2:14" x14ac:dyDescent="0.25">
      <c r="B10" s="240" t="s">
        <v>7</v>
      </c>
      <c r="C10" s="241"/>
      <c r="D10" s="241"/>
      <c r="E10" s="241"/>
      <c r="F10" s="242"/>
      <c r="G10" s="20"/>
      <c r="H10" s="22"/>
      <c r="I10" s="72"/>
      <c r="J10" s="1"/>
    </row>
    <row r="11" spans="2:14" x14ac:dyDescent="0.25">
      <c r="B11" s="145" t="s">
        <v>9</v>
      </c>
      <c r="C11" s="143" t="s">
        <v>10</v>
      </c>
      <c r="D11" s="143" t="s">
        <v>11</v>
      </c>
      <c r="E11" s="143" t="s">
        <v>12</v>
      </c>
      <c r="F11" s="144" t="s">
        <v>13</v>
      </c>
      <c r="G11" s="20"/>
      <c r="H11" s="22"/>
      <c r="I11" s="72"/>
      <c r="J11" s="1"/>
    </row>
    <row r="12" spans="2:14" x14ac:dyDescent="0.25">
      <c r="B12" s="128">
        <v>0.8125</v>
      </c>
      <c r="C12" s="69"/>
      <c r="D12" s="69"/>
      <c r="E12" s="5"/>
      <c r="F12" s="45"/>
      <c r="G12" s="25"/>
      <c r="H12" s="26"/>
      <c r="I12" s="72"/>
      <c r="J12" s="1"/>
    </row>
    <row r="13" spans="2:14" ht="15.75" thickBot="1" x14ac:dyDescent="0.3">
      <c r="B13" s="28"/>
      <c r="C13" s="29"/>
      <c r="D13" s="29"/>
      <c r="E13" s="30"/>
      <c r="F13" s="13"/>
      <c r="G13" s="20"/>
      <c r="H13" s="15"/>
      <c r="I13" s="72"/>
      <c r="J13" s="1"/>
    </row>
    <row r="14" spans="2:14" x14ac:dyDescent="0.25">
      <c r="B14" s="15"/>
      <c r="C14" s="17"/>
      <c r="D14" s="17"/>
      <c r="E14" s="18"/>
      <c r="F14" s="19"/>
      <c r="G14" s="20"/>
      <c r="H14" s="15"/>
      <c r="I14" s="72"/>
      <c r="J14" s="1"/>
    </row>
    <row r="15" spans="2:14" ht="15.75" thickBot="1" x14ac:dyDescent="0.3">
      <c r="B15" s="49"/>
      <c r="H15" s="49"/>
    </row>
    <row r="16" spans="2:14" x14ac:dyDescent="0.25">
      <c r="B16" s="230" t="s">
        <v>182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2"/>
      <c r="N16" s="1"/>
    </row>
    <row r="17" spans="2:14" x14ac:dyDescent="0.25">
      <c r="B17" s="227" t="s">
        <v>7</v>
      </c>
      <c r="C17" s="228"/>
      <c r="D17" s="228"/>
      <c r="E17" s="228"/>
      <c r="F17" s="228"/>
      <c r="G17" s="31"/>
      <c r="H17" s="228" t="s">
        <v>8</v>
      </c>
      <c r="I17" s="228"/>
      <c r="J17" s="228"/>
      <c r="K17" s="228"/>
      <c r="L17" s="236"/>
      <c r="N17" s="1"/>
    </row>
    <row r="18" spans="2:14" x14ac:dyDescent="0.25">
      <c r="B18" s="145" t="s">
        <v>9</v>
      </c>
      <c r="C18" s="143" t="s">
        <v>10</v>
      </c>
      <c r="D18" s="143" t="s">
        <v>11</v>
      </c>
      <c r="E18" s="143" t="s">
        <v>12</v>
      </c>
      <c r="F18" s="143" t="s">
        <v>13</v>
      </c>
      <c r="G18" s="31"/>
      <c r="H18" s="143" t="s">
        <v>9</v>
      </c>
      <c r="I18" s="143" t="s">
        <v>10</v>
      </c>
      <c r="J18" s="143" t="s">
        <v>11</v>
      </c>
      <c r="K18" s="143" t="s">
        <v>12</v>
      </c>
      <c r="L18" s="144" t="s">
        <v>13</v>
      </c>
      <c r="N18" s="1"/>
    </row>
    <row r="19" spans="2:14" x14ac:dyDescent="0.25">
      <c r="B19" s="50">
        <v>0.54166666666666663</v>
      </c>
      <c r="C19" s="69"/>
      <c r="D19" s="69"/>
      <c r="E19" s="7"/>
      <c r="F19" s="7"/>
      <c r="G19" s="31"/>
      <c r="H19" s="33">
        <v>0.54166666666666663</v>
      </c>
      <c r="I19" s="69"/>
      <c r="J19" s="69"/>
      <c r="K19" s="7"/>
      <c r="L19" s="45"/>
      <c r="N19" s="1"/>
    </row>
    <row r="20" spans="2:14" x14ac:dyDescent="0.25">
      <c r="B20" s="50">
        <v>0.63541666666666663</v>
      </c>
      <c r="C20" s="71"/>
      <c r="D20" s="69"/>
      <c r="E20" s="7"/>
      <c r="F20" s="7"/>
      <c r="G20" s="31"/>
      <c r="H20" s="33">
        <v>0.63541666666666663</v>
      </c>
      <c r="I20" s="71"/>
      <c r="J20" s="69"/>
      <c r="K20" s="7"/>
      <c r="L20" s="45"/>
      <c r="N20" s="1"/>
    </row>
    <row r="21" spans="2:14" x14ac:dyDescent="0.25">
      <c r="B21" s="50">
        <v>0.72916666666666663</v>
      </c>
      <c r="C21" s="69"/>
      <c r="D21" s="69"/>
      <c r="E21" s="7"/>
      <c r="F21" s="45"/>
      <c r="G21" s="31"/>
      <c r="H21" s="33">
        <v>0.72916666666666663</v>
      </c>
      <c r="I21" s="24"/>
      <c r="J21" s="69"/>
      <c r="K21" s="7"/>
      <c r="L21" s="45"/>
    </row>
    <row r="22" spans="2:14" ht="15.75" thickBot="1" x14ac:dyDescent="0.3">
      <c r="B22" s="51">
        <v>0.82291666666666663</v>
      </c>
      <c r="C22" s="54"/>
      <c r="D22" s="54"/>
      <c r="E22" s="9"/>
      <c r="F22" s="9"/>
      <c r="G22" s="35"/>
      <c r="H22" s="36">
        <v>0.82291666666666663</v>
      </c>
      <c r="I22" s="54"/>
      <c r="J22" s="54"/>
      <c r="K22" s="9"/>
      <c r="L22" s="55"/>
    </row>
    <row r="23" spans="2:14" x14ac:dyDescent="0.25">
      <c r="B23" s="52"/>
      <c r="C23" s="17"/>
      <c r="D23" s="17"/>
      <c r="E23" s="18"/>
      <c r="F23" s="19"/>
      <c r="G23" s="20"/>
      <c r="H23" s="52"/>
      <c r="I23" s="17"/>
      <c r="J23" s="17"/>
      <c r="K23" s="19"/>
      <c r="L23" s="19"/>
    </row>
    <row r="24" spans="2:14" ht="15.75" thickBot="1" x14ac:dyDescent="0.3">
      <c r="B24" s="49"/>
      <c r="H24" s="49"/>
    </row>
    <row r="25" spans="2:14" x14ac:dyDescent="0.25">
      <c r="B25" s="230" t="s">
        <v>183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2"/>
      <c r="N25" s="1"/>
    </row>
    <row r="26" spans="2:14" x14ac:dyDescent="0.25">
      <c r="B26" s="227" t="s">
        <v>7</v>
      </c>
      <c r="C26" s="228"/>
      <c r="D26" s="228"/>
      <c r="E26" s="228"/>
      <c r="F26" s="228"/>
      <c r="G26" s="31"/>
      <c r="H26" s="228" t="s">
        <v>8</v>
      </c>
      <c r="I26" s="228"/>
      <c r="J26" s="228"/>
      <c r="K26" s="228"/>
      <c r="L26" s="236"/>
      <c r="N26" s="1"/>
    </row>
    <row r="27" spans="2:14" x14ac:dyDescent="0.25">
      <c r="B27" s="145" t="s">
        <v>9</v>
      </c>
      <c r="C27" s="143" t="s">
        <v>10</v>
      </c>
      <c r="D27" s="143" t="s">
        <v>11</v>
      </c>
      <c r="E27" s="143" t="s">
        <v>12</v>
      </c>
      <c r="F27" s="143" t="s">
        <v>13</v>
      </c>
      <c r="G27" s="31"/>
      <c r="H27" s="143" t="s">
        <v>9</v>
      </c>
      <c r="I27" s="143" t="s">
        <v>10</v>
      </c>
      <c r="J27" s="143" t="s">
        <v>11</v>
      </c>
      <c r="K27" s="143" t="s">
        <v>12</v>
      </c>
      <c r="L27" s="144" t="s">
        <v>13</v>
      </c>
      <c r="N27" s="1"/>
    </row>
    <row r="28" spans="2:14" x14ac:dyDescent="0.25">
      <c r="B28" s="32">
        <v>0.54166666666666663</v>
      </c>
      <c r="C28" s="69"/>
      <c r="D28" s="69"/>
      <c r="E28" s="7"/>
      <c r="F28" s="7"/>
      <c r="G28" s="31"/>
      <c r="H28" s="33">
        <v>0.54166666666666663</v>
      </c>
      <c r="I28" s="24"/>
      <c r="J28" s="24"/>
      <c r="K28" s="7"/>
      <c r="L28" s="45"/>
      <c r="N28" s="1"/>
    </row>
    <row r="29" spans="2:14" x14ac:dyDescent="0.25">
      <c r="B29" s="32">
        <v>0.63541666666666663</v>
      </c>
      <c r="C29" s="69"/>
      <c r="D29" s="69"/>
      <c r="E29" s="7"/>
      <c r="F29" s="7"/>
      <c r="G29" s="31"/>
      <c r="H29" s="33">
        <v>0.63541666666666663</v>
      </c>
      <c r="I29" s="4"/>
      <c r="J29" s="24"/>
      <c r="K29" s="7"/>
      <c r="L29" s="45"/>
      <c r="M29" s="47"/>
      <c r="N29" s="1"/>
    </row>
    <row r="30" spans="2:14" x14ac:dyDescent="0.25">
      <c r="B30" s="32">
        <v>0.72916666666666663</v>
      </c>
      <c r="C30" s="69"/>
      <c r="D30" s="69"/>
      <c r="E30" s="70"/>
      <c r="F30" s="7"/>
      <c r="G30" s="31"/>
      <c r="H30" s="33">
        <v>0.72916666666666663</v>
      </c>
      <c r="I30" s="4"/>
      <c r="J30" s="24"/>
      <c r="K30" s="7"/>
      <c r="L30" s="45"/>
    </row>
    <row r="31" spans="2:14" ht="15.75" thickBot="1" x14ac:dyDescent="0.3">
      <c r="B31" s="34">
        <v>0.82291666666666663</v>
      </c>
      <c r="C31" s="54"/>
      <c r="D31" s="54"/>
      <c r="E31" s="77"/>
      <c r="F31" s="56"/>
      <c r="G31" s="35"/>
      <c r="H31" s="36">
        <v>0.82291666666666663</v>
      </c>
      <c r="I31" s="29"/>
      <c r="J31" s="29"/>
      <c r="K31" s="9"/>
      <c r="L31" s="55"/>
    </row>
    <row r="32" spans="2:14" x14ac:dyDescent="0.25">
      <c r="B32" s="52"/>
      <c r="C32" s="17"/>
      <c r="D32" s="17"/>
      <c r="E32" s="18"/>
      <c r="F32" s="19"/>
      <c r="G32" s="20"/>
      <c r="H32" s="52"/>
      <c r="I32" s="17"/>
      <c r="J32" s="17"/>
      <c r="K32" s="19"/>
      <c r="L32" s="19"/>
    </row>
    <row r="33" spans="2:12" ht="15.75" thickBot="1" x14ac:dyDescent="0.3">
      <c r="B33" s="15"/>
      <c r="C33" s="17"/>
      <c r="D33" s="17"/>
      <c r="E33" s="18"/>
      <c r="F33" s="19"/>
      <c r="G33" s="20"/>
      <c r="H33" s="1"/>
    </row>
    <row r="34" spans="2:12" x14ac:dyDescent="0.25">
      <c r="B34" s="243"/>
      <c r="C34" s="261"/>
      <c r="D34" s="261"/>
      <c r="E34" s="261"/>
      <c r="F34" s="262"/>
      <c r="G34" s="21"/>
      <c r="H34" s="1"/>
    </row>
    <row r="35" spans="2:12" x14ac:dyDescent="0.25">
      <c r="B35" s="227" t="s">
        <v>7</v>
      </c>
      <c r="C35" s="228"/>
      <c r="D35" s="228"/>
      <c r="E35" s="228"/>
      <c r="F35" s="236"/>
      <c r="G35" s="20"/>
      <c r="H35" s="1"/>
    </row>
    <row r="36" spans="2:12" x14ac:dyDescent="0.25">
      <c r="B36" s="145" t="s">
        <v>9</v>
      </c>
      <c r="C36" s="143" t="s">
        <v>10</v>
      </c>
      <c r="D36" s="143" t="s">
        <v>11</v>
      </c>
      <c r="E36" s="143" t="s">
        <v>12</v>
      </c>
      <c r="F36" s="144" t="s">
        <v>13</v>
      </c>
      <c r="G36" s="20"/>
      <c r="H36" s="1"/>
    </row>
    <row r="37" spans="2:12" x14ac:dyDescent="0.25">
      <c r="B37" s="23">
        <v>0.89583333333333337</v>
      </c>
      <c r="C37" s="69"/>
      <c r="D37" s="69"/>
      <c r="E37" s="5"/>
      <c r="F37" s="45"/>
      <c r="G37" s="25"/>
      <c r="H37" s="1"/>
    </row>
    <row r="38" spans="2:12" ht="15.75" thickBot="1" x14ac:dyDescent="0.3">
      <c r="B38" s="28"/>
      <c r="C38" s="29"/>
      <c r="D38" s="29"/>
      <c r="E38" s="30"/>
      <c r="F38" s="13"/>
      <c r="G38" s="20"/>
      <c r="H38" s="1"/>
    </row>
    <row r="39" spans="2:12" x14ac:dyDescent="0.25">
      <c r="B39" s="15"/>
      <c r="C39" s="17"/>
      <c r="D39" s="17"/>
      <c r="E39" s="18"/>
      <c r="F39" s="19"/>
      <c r="G39" s="20"/>
      <c r="H39" s="1"/>
    </row>
    <row r="40" spans="2:12" ht="15.75" thickBot="1" x14ac:dyDescent="0.3">
      <c r="B40" s="15"/>
      <c r="C40" s="17"/>
      <c r="D40" s="17"/>
      <c r="E40" s="18"/>
      <c r="F40" s="19"/>
      <c r="G40" s="20"/>
      <c r="H40" s="15"/>
      <c r="I40" s="72"/>
      <c r="J40" s="1"/>
    </row>
    <row r="41" spans="2:12" x14ac:dyDescent="0.25">
      <c r="B41" s="237"/>
      <c r="C41" s="238"/>
      <c r="D41" s="238"/>
      <c r="E41" s="238"/>
      <c r="F41" s="239"/>
      <c r="G41" s="21"/>
      <c r="H41" s="21"/>
      <c r="I41" s="72"/>
      <c r="J41" s="1"/>
    </row>
    <row r="42" spans="2:12" x14ac:dyDescent="0.25">
      <c r="B42" s="240" t="s">
        <v>7</v>
      </c>
      <c r="C42" s="241"/>
      <c r="D42" s="241"/>
      <c r="E42" s="241"/>
      <c r="F42" s="242"/>
      <c r="G42" s="20"/>
      <c r="H42" s="22"/>
      <c r="I42" s="72"/>
      <c r="J42" s="1"/>
    </row>
    <row r="43" spans="2:12" x14ac:dyDescent="0.25">
      <c r="B43" s="145" t="s">
        <v>9</v>
      </c>
      <c r="C43" s="143" t="s">
        <v>10</v>
      </c>
      <c r="D43" s="143" t="s">
        <v>11</v>
      </c>
      <c r="E43" s="143" t="s">
        <v>12</v>
      </c>
      <c r="F43" s="144" t="s">
        <v>13</v>
      </c>
      <c r="G43" s="20"/>
      <c r="H43" s="22"/>
      <c r="I43" s="72"/>
      <c r="J43" s="1"/>
    </row>
    <row r="44" spans="2:12" x14ac:dyDescent="0.25">
      <c r="B44" s="128">
        <v>0.875</v>
      </c>
      <c r="C44" s="69"/>
      <c r="D44" s="69"/>
      <c r="E44" s="5"/>
      <c r="F44" s="137"/>
      <c r="G44" s="25"/>
      <c r="H44" s="26"/>
      <c r="I44" s="72"/>
      <c r="J44" s="1"/>
    </row>
    <row r="45" spans="2:12" ht="15.75" thickBot="1" x14ac:dyDescent="0.3">
      <c r="B45" s="28"/>
      <c r="C45" s="29"/>
      <c r="D45" s="29"/>
      <c r="E45" s="30"/>
      <c r="F45" s="13"/>
      <c r="G45" s="20"/>
      <c r="H45" s="15"/>
      <c r="I45" s="72"/>
      <c r="J45" s="1"/>
    </row>
    <row r="46" spans="2:12" x14ac:dyDescent="0.25">
      <c r="B46" s="15"/>
      <c r="C46" s="17"/>
      <c r="D46" s="17"/>
      <c r="E46" s="18"/>
      <c r="F46" s="19"/>
      <c r="G46" s="20"/>
      <c r="H46" s="15"/>
      <c r="I46" s="72"/>
      <c r="J46" s="1"/>
    </row>
    <row r="47" spans="2:12" ht="15.75" thickBot="1" x14ac:dyDescent="0.3">
      <c r="B47" s="52"/>
      <c r="C47" s="17"/>
      <c r="D47" s="17"/>
      <c r="E47" s="18"/>
      <c r="F47" s="19"/>
      <c r="G47" s="20"/>
      <c r="H47" s="52"/>
      <c r="I47" s="17"/>
      <c r="J47" s="17"/>
      <c r="K47" s="19"/>
      <c r="L47" s="19"/>
    </row>
    <row r="48" spans="2:12" x14ac:dyDescent="0.25">
      <c r="B48" s="230"/>
      <c r="C48" s="231"/>
      <c r="D48" s="231"/>
      <c r="E48" s="231"/>
      <c r="F48" s="231"/>
      <c r="G48" s="231"/>
      <c r="H48" s="231"/>
      <c r="I48" s="231"/>
      <c r="J48" s="231"/>
      <c r="K48" s="231"/>
      <c r="L48" s="232"/>
    </row>
    <row r="49" spans="2:12" x14ac:dyDescent="0.25">
      <c r="B49" s="227" t="s">
        <v>7</v>
      </c>
      <c r="C49" s="228"/>
      <c r="D49" s="228"/>
      <c r="E49" s="228"/>
      <c r="F49" s="228"/>
      <c r="G49" s="31"/>
      <c r="H49" s="228" t="s">
        <v>8</v>
      </c>
      <c r="I49" s="228"/>
      <c r="J49" s="228"/>
      <c r="K49" s="228"/>
      <c r="L49" s="236"/>
    </row>
    <row r="50" spans="2:12" x14ac:dyDescent="0.25">
      <c r="B50" s="145" t="s">
        <v>9</v>
      </c>
      <c r="C50" s="143" t="s">
        <v>10</v>
      </c>
      <c r="D50" s="143" t="s">
        <v>11</v>
      </c>
      <c r="E50" s="143" t="s">
        <v>12</v>
      </c>
      <c r="F50" s="143" t="s">
        <v>13</v>
      </c>
      <c r="G50" s="31"/>
      <c r="H50" s="143" t="s">
        <v>9</v>
      </c>
      <c r="I50" s="143" t="s">
        <v>10</v>
      </c>
      <c r="J50" s="143" t="s">
        <v>11</v>
      </c>
      <c r="K50" s="143" t="s">
        <v>12</v>
      </c>
      <c r="L50" s="144" t="s">
        <v>13</v>
      </c>
    </row>
    <row r="51" spans="2:12" x14ac:dyDescent="0.25">
      <c r="B51" s="32">
        <v>0.54166666666666663</v>
      </c>
      <c r="C51" s="69"/>
      <c r="D51" s="69"/>
      <c r="E51" s="7"/>
      <c r="F51" s="7"/>
      <c r="G51" s="31"/>
      <c r="H51" s="33">
        <v>0.54166666666666663</v>
      </c>
      <c r="I51" s="24"/>
      <c r="J51" s="24"/>
      <c r="K51" s="7"/>
      <c r="L51" s="140"/>
    </row>
    <row r="52" spans="2:12" x14ac:dyDescent="0.25">
      <c r="B52" s="32">
        <v>0.63541666666666663</v>
      </c>
      <c r="C52" s="69"/>
      <c r="D52" s="69"/>
      <c r="E52" s="7"/>
      <c r="F52" s="7"/>
      <c r="G52" s="31"/>
      <c r="H52" s="33">
        <v>0.63541666666666663</v>
      </c>
      <c r="I52" s="24"/>
      <c r="J52" s="24"/>
      <c r="K52" s="139"/>
      <c r="L52" s="140"/>
    </row>
    <row r="53" spans="2:12" x14ac:dyDescent="0.25">
      <c r="B53" s="32">
        <v>0.72916666666666663</v>
      </c>
      <c r="C53" s="69"/>
      <c r="D53" s="69"/>
      <c r="E53" s="7"/>
      <c r="F53" s="7"/>
      <c r="G53" s="31"/>
      <c r="H53" s="33">
        <v>0.72916666666666663</v>
      </c>
      <c r="I53" s="69"/>
      <c r="J53" s="69"/>
      <c r="K53" s="139"/>
      <c r="L53" s="140"/>
    </row>
    <row r="54" spans="2:12" ht="15.75" thickBot="1" x14ac:dyDescent="0.3">
      <c r="B54" s="34">
        <v>0.82291666666666663</v>
      </c>
      <c r="C54" s="54"/>
      <c r="D54" s="54"/>
      <c r="E54" s="9"/>
      <c r="F54" s="9"/>
      <c r="G54" s="35"/>
      <c r="H54" s="36">
        <v>0.82291666666666663</v>
      </c>
      <c r="I54" s="29"/>
      <c r="J54" s="29"/>
      <c r="K54" s="12"/>
      <c r="L54" s="13"/>
    </row>
    <row r="55" spans="2:12" x14ac:dyDescent="0.25">
      <c r="B55" s="52"/>
      <c r="C55" s="17"/>
      <c r="D55" s="17"/>
      <c r="E55" s="18"/>
      <c r="F55" s="19"/>
      <c r="G55" s="20"/>
      <c r="H55" s="52"/>
      <c r="I55" s="17"/>
      <c r="J55" s="17"/>
      <c r="K55" s="19"/>
      <c r="L55" s="19"/>
    </row>
    <row r="56" spans="2:12" x14ac:dyDescent="0.25">
      <c r="B56" s="52"/>
      <c r="C56" s="17"/>
      <c r="D56" s="17"/>
      <c r="E56" s="18"/>
      <c r="F56" s="19"/>
      <c r="G56" s="20"/>
      <c r="H56" s="52"/>
      <c r="I56" s="17"/>
      <c r="J56" s="17"/>
      <c r="K56" s="19"/>
      <c r="L56" s="19"/>
    </row>
    <row r="57" spans="2:12" x14ac:dyDescent="0.25">
      <c r="B57" s="225" t="s">
        <v>14</v>
      </c>
      <c r="C57" s="226"/>
      <c r="D57" s="226"/>
      <c r="E57" s="226"/>
      <c r="H57" s="49"/>
      <c r="I57" s="72"/>
      <c r="J57" s="1"/>
    </row>
    <row r="58" spans="2:12" x14ac:dyDescent="0.25">
      <c r="B58" s="225" t="s">
        <v>15</v>
      </c>
      <c r="C58" s="226"/>
      <c r="D58" s="226"/>
      <c r="E58" s="226"/>
      <c r="H58" s="49"/>
      <c r="I58" s="72"/>
      <c r="J58" s="1"/>
    </row>
    <row r="59" spans="2:12" x14ac:dyDescent="0.25">
      <c r="B59" s="186" t="s">
        <v>16</v>
      </c>
      <c r="C59" s="187"/>
      <c r="D59" s="187"/>
      <c r="E59" s="187"/>
      <c r="H59" s="49"/>
      <c r="I59" s="72"/>
      <c r="J59" s="1"/>
    </row>
    <row r="60" spans="2:12" x14ac:dyDescent="0.25">
      <c r="B60" s="225" t="s">
        <v>17</v>
      </c>
      <c r="C60" s="229"/>
      <c r="D60" s="229"/>
      <c r="E60" s="229"/>
      <c r="H60" s="49"/>
      <c r="I60" s="72"/>
      <c r="J60" s="1"/>
    </row>
    <row r="61" spans="2:12" x14ac:dyDescent="0.25">
      <c r="B61" s="225" t="s">
        <v>18</v>
      </c>
      <c r="C61" s="226"/>
      <c r="D61" s="226"/>
      <c r="E61" s="226"/>
      <c r="H61" s="49"/>
      <c r="I61" s="72"/>
      <c r="J61" s="1"/>
    </row>
    <row r="62" spans="2:12" x14ac:dyDescent="0.25">
      <c r="B62" s="225" t="s">
        <v>19</v>
      </c>
      <c r="C62" s="226"/>
      <c r="D62" s="226"/>
      <c r="E62" s="226"/>
      <c r="H62" s="49"/>
    </row>
    <row r="63" spans="2:12" x14ac:dyDescent="0.25">
      <c r="B63" s="225" t="s">
        <v>104</v>
      </c>
      <c r="C63" s="226"/>
      <c r="D63" s="226"/>
      <c r="E63" s="226"/>
      <c r="H63" s="49"/>
    </row>
    <row r="64" spans="2:12" x14ac:dyDescent="0.25">
      <c r="B64" s="225" t="s">
        <v>26</v>
      </c>
      <c r="C64" s="225"/>
      <c r="D64" s="225"/>
      <c r="E64" s="225"/>
      <c r="H64" s="49"/>
    </row>
    <row r="65" spans="2:16" x14ac:dyDescent="0.25">
      <c r="B65" s="225" t="s">
        <v>20</v>
      </c>
      <c r="C65" s="226"/>
      <c r="D65" s="226"/>
      <c r="E65" s="226"/>
      <c r="H65" s="64"/>
      <c r="I65" s="64"/>
      <c r="J65" s="64"/>
      <c r="K65" s="64"/>
      <c r="L65" s="64"/>
      <c r="M65" s="64"/>
      <c r="N65" s="64"/>
    </row>
    <row r="66" spans="2:16" x14ac:dyDescent="0.25">
      <c r="B66" s="225" t="s">
        <v>21</v>
      </c>
      <c r="C66" s="226"/>
      <c r="D66" s="226"/>
      <c r="E66" s="226"/>
      <c r="G66" s="1"/>
      <c r="I66" s="53"/>
      <c r="J66" s="65"/>
      <c r="K66" s="1"/>
      <c r="L66" s="66"/>
      <c r="M66" s="65"/>
      <c r="P66" s="67"/>
    </row>
    <row r="67" spans="2:16" x14ac:dyDescent="0.25">
      <c r="B67" s="225" t="s">
        <v>28</v>
      </c>
      <c r="C67" s="226"/>
      <c r="D67" s="226"/>
      <c r="E67" s="226"/>
      <c r="G67" s="1"/>
      <c r="I67" s="53"/>
      <c r="J67" s="65"/>
      <c r="K67" s="1"/>
      <c r="L67" s="53"/>
      <c r="M67" s="53"/>
    </row>
    <row r="68" spans="2:16" x14ac:dyDescent="0.25">
      <c r="B68" s="225" t="s">
        <v>29</v>
      </c>
      <c r="C68" s="226"/>
      <c r="D68" s="226"/>
      <c r="E68" s="226"/>
      <c r="G68" s="1"/>
      <c r="I68" s="53"/>
      <c r="J68" s="53"/>
      <c r="K68" s="1"/>
      <c r="M68" s="68"/>
    </row>
    <row r="69" spans="2:16" x14ac:dyDescent="0.25">
      <c r="B69" s="225" t="s">
        <v>105</v>
      </c>
      <c r="C69" s="226"/>
      <c r="D69" s="226"/>
      <c r="E69" s="226"/>
      <c r="G69" s="1"/>
      <c r="I69" s="53"/>
      <c r="J69" s="53"/>
      <c r="K69" s="1"/>
      <c r="M69" s="68"/>
    </row>
    <row r="70" spans="2:16" x14ac:dyDescent="0.25">
      <c r="B70" s="186" t="s">
        <v>22</v>
      </c>
      <c r="C70" s="187"/>
      <c r="D70" s="187"/>
      <c r="E70" s="187"/>
      <c r="H70" s="49"/>
    </row>
    <row r="71" spans="2:16" x14ac:dyDescent="0.25">
      <c r="B71" s="225" t="s">
        <v>23</v>
      </c>
      <c r="C71" s="226"/>
      <c r="D71" s="226"/>
      <c r="E71" s="226"/>
      <c r="H71" s="49"/>
    </row>
    <row r="72" spans="2:16" x14ac:dyDescent="0.25">
      <c r="B72" s="225" t="s">
        <v>24</v>
      </c>
      <c r="C72" s="226"/>
      <c r="D72" s="226"/>
      <c r="E72" s="226"/>
    </row>
    <row r="73" spans="2:16" x14ac:dyDescent="0.25">
      <c r="B73" s="225" t="s">
        <v>25</v>
      </c>
      <c r="C73" s="226"/>
      <c r="D73" s="226"/>
      <c r="E73" s="226"/>
    </row>
  </sheetData>
  <sheetProtection formatCells="0" formatColumns="0" formatRows="0" insertColumns="0" insertRows="0" insertHyperlinks="0" deleteColumns="0" deleteRows="0" sort="0" autoFilter="0" pivotTables="0"/>
  <mergeCells count="32">
    <mergeCell ref="B73:E73"/>
    <mergeCell ref="B2:F2"/>
    <mergeCell ref="B3:F3"/>
    <mergeCell ref="B71:E71"/>
    <mergeCell ref="B72:E72"/>
    <mergeCell ref="B64:E64"/>
    <mergeCell ref="B65:E65"/>
    <mergeCell ref="B66:E66"/>
    <mergeCell ref="B67:E67"/>
    <mergeCell ref="B68:E68"/>
    <mergeCell ref="B69:E69"/>
    <mergeCell ref="B63:E63"/>
    <mergeCell ref="B35:F35"/>
    <mergeCell ref="B41:F41"/>
    <mergeCell ref="B42:F42"/>
    <mergeCell ref="B48:L48"/>
    <mergeCell ref="B61:E61"/>
    <mergeCell ref="B62:E62"/>
    <mergeCell ref="B34:F34"/>
    <mergeCell ref="B9:F9"/>
    <mergeCell ref="B10:F10"/>
    <mergeCell ref="B16:L16"/>
    <mergeCell ref="B17:F17"/>
    <mergeCell ref="H17:L17"/>
    <mergeCell ref="B25:L25"/>
    <mergeCell ref="B26:F26"/>
    <mergeCell ref="H26:L26"/>
    <mergeCell ref="B49:F49"/>
    <mergeCell ref="H49:L49"/>
    <mergeCell ref="B57:E57"/>
    <mergeCell ref="B58:E58"/>
    <mergeCell ref="B60:E6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T28" sqref="T28"/>
    </sheetView>
  </sheetViews>
  <sheetFormatPr defaultRowHeight="15" x14ac:dyDescent="0.25"/>
  <cols>
    <col min="1" max="11" width="9.140625" style="85"/>
    <col min="12" max="12" width="13.85546875" style="85" bestFit="1" customWidth="1"/>
    <col min="13" max="13" width="9.140625" style="85"/>
    <col min="14" max="15" width="13.85546875" style="85" bestFit="1" customWidth="1"/>
    <col min="16" max="16384" width="9.140625" style="85"/>
  </cols>
  <sheetData>
    <row r="1" spans="1:14" ht="15.75" thickBot="1" x14ac:dyDescent="0.3">
      <c r="A1" s="83"/>
      <c r="B1" s="251" t="s">
        <v>61</v>
      </c>
      <c r="C1" s="252"/>
      <c r="D1" s="253" t="s">
        <v>62</v>
      </c>
      <c r="E1" s="254"/>
      <c r="F1" s="253" t="s">
        <v>63</v>
      </c>
      <c r="G1" s="254"/>
      <c r="H1" s="253" t="s">
        <v>64</v>
      </c>
      <c r="I1" s="255"/>
      <c r="J1" s="256" t="s">
        <v>65</v>
      </c>
      <c r="K1" s="257"/>
      <c r="L1" s="84" t="s">
        <v>92</v>
      </c>
    </row>
    <row r="2" spans="1:14" ht="15.75" thickBot="1" x14ac:dyDescent="0.3">
      <c r="A2" s="147" t="s">
        <v>67</v>
      </c>
      <c r="B2" s="150" t="s">
        <v>68</v>
      </c>
      <c r="C2" s="151" t="s">
        <v>69</v>
      </c>
      <c r="D2" s="150" t="s">
        <v>68</v>
      </c>
      <c r="E2" s="151" t="s">
        <v>69</v>
      </c>
      <c r="F2" s="150" t="s">
        <v>68</v>
      </c>
      <c r="G2" s="151" t="s">
        <v>69</v>
      </c>
      <c r="H2" s="150" t="s">
        <v>68</v>
      </c>
      <c r="I2" s="151" t="s">
        <v>69</v>
      </c>
      <c r="J2" s="148" t="s">
        <v>68</v>
      </c>
      <c r="K2" s="149" t="s">
        <v>70</v>
      </c>
      <c r="L2" s="124" t="s">
        <v>71</v>
      </c>
    </row>
    <row r="3" spans="1:14" x14ac:dyDescent="0.25">
      <c r="A3" s="116" t="s">
        <v>45</v>
      </c>
      <c r="B3" s="112"/>
      <c r="C3" s="118"/>
      <c r="D3" s="112"/>
      <c r="E3" s="118"/>
      <c r="F3" s="112"/>
      <c r="G3" s="118"/>
      <c r="H3" s="112"/>
      <c r="I3" s="113"/>
      <c r="J3" s="112"/>
      <c r="K3" s="113"/>
      <c r="L3" s="119">
        <f>J3+2*K3</f>
        <v>0</v>
      </c>
    </row>
    <row r="4" spans="1:14" x14ac:dyDescent="0.25">
      <c r="A4" s="93" t="s">
        <v>48</v>
      </c>
      <c r="B4" s="94"/>
      <c r="C4" s="114"/>
      <c r="D4" s="94"/>
      <c r="E4" s="114"/>
      <c r="F4" s="94"/>
      <c r="G4" s="114"/>
      <c r="H4" s="94"/>
      <c r="I4" s="115"/>
      <c r="J4" s="94"/>
      <c r="K4" s="115"/>
      <c r="L4" s="120">
        <f t="shared" ref="L4:L17" si="0">J4+2*K4</f>
        <v>0</v>
      </c>
      <c r="N4" s="96" t="s">
        <v>72</v>
      </c>
    </row>
    <row r="5" spans="1:14" x14ac:dyDescent="0.25">
      <c r="A5" s="93" t="s">
        <v>49</v>
      </c>
      <c r="B5" s="94"/>
      <c r="C5" s="114"/>
      <c r="D5" s="94"/>
      <c r="E5" s="114"/>
      <c r="F5" s="94"/>
      <c r="G5" s="114"/>
      <c r="H5" s="94"/>
      <c r="I5" s="115"/>
      <c r="J5" s="94"/>
      <c r="K5" s="115"/>
      <c r="L5" s="120">
        <f t="shared" si="0"/>
        <v>0</v>
      </c>
      <c r="N5" s="98" t="s">
        <v>73</v>
      </c>
    </row>
    <row r="6" spans="1:14" x14ac:dyDescent="0.25">
      <c r="A6" s="93" t="s">
        <v>43</v>
      </c>
      <c r="B6" s="94"/>
      <c r="C6" s="114"/>
      <c r="D6" s="94"/>
      <c r="E6" s="114"/>
      <c r="F6" s="94"/>
      <c r="G6" s="114"/>
      <c r="H6" s="94"/>
      <c r="I6" s="115"/>
      <c r="J6" s="94"/>
      <c r="K6" s="115"/>
      <c r="L6" s="120">
        <f t="shared" si="0"/>
        <v>0</v>
      </c>
      <c r="N6" s="127" t="s">
        <v>80</v>
      </c>
    </row>
    <row r="7" spans="1:14" x14ac:dyDescent="0.25">
      <c r="A7" s="93" t="s">
        <v>41</v>
      </c>
      <c r="B7" s="94"/>
      <c r="C7" s="114"/>
      <c r="D7" s="94"/>
      <c r="E7" s="114"/>
      <c r="F7" s="94"/>
      <c r="G7" s="114"/>
      <c r="H7" s="94"/>
      <c r="I7" s="115"/>
      <c r="J7" s="94"/>
      <c r="K7" s="115"/>
      <c r="L7" s="120">
        <f t="shared" si="0"/>
        <v>0</v>
      </c>
      <c r="N7" s="99" t="s">
        <v>74</v>
      </c>
    </row>
    <row r="8" spans="1:14" x14ac:dyDescent="0.25">
      <c r="A8" s="93" t="s">
        <v>39</v>
      </c>
      <c r="B8" s="94"/>
      <c r="C8" s="114"/>
      <c r="D8" s="94"/>
      <c r="E8" s="114"/>
      <c r="F8" s="94"/>
      <c r="G8" s="114"/>
      <c r="H8" s="94"/>
      <c r="I8" s="115"/>
      <c r="J8" s="94"/>
      <c r="K8" s="115"/>
      <c r="L8" s="120">
        <f t="shared" si="0"/>
        <v>0</v>
      </c>
    </row>
    <row r="9" spans="1:14" x14ac:dyDescent="0.25">
      <c r="A9" s="93" t="s">
        <v>44</v>
      </c>
      <c r="B9" s="94"/>
      <c r="C9" s="114"/>
      <c r="D9" s="94"/>
      <c r="E9" s="114"/>
      <c r="F9" s="94"/>
      <c r="G9" s="114"/>
      <c r="H9" s="94"/>
      <c r="I9" s="115"/>
      <c r="J9" s="94"/>
      <c r="K9" s="115"/>
      <c r="L9" s="120">
        <f t="shared" si="0"/>
        <v>0</v>
      </c>
    </row>
    <row r="10" spans="1:14" x14ac:dyDescent="0.25">
      <c r="A10" s="93" t="s">
        <v>42</v>
      </c>
      <c r="B10" s="94"/>
      <c r="C10" s="114"/>
      <c r="D10" s="94"/>
      <c r="E10" s="114"/>
      <c r="F10" s="94"/>
      <c r="G10" s="114"/>
      <c r="H10" s="94"/>
      <c r="I10" s="115"/>
      <c r="J10" s="94"/>
      <c r="K10" s="115"/>
      <c r="L10" s="120">
        <f t="shared" si="0"/>
        <v>0</v>
      </c>
    </row>
    <row r="11" spans="1:14" x14ac:dyDescent="0.25">
      <c r="A11" s="93" t="s">
        <v>59</v>
      </c>
      <c r="B11" s="94"/>
      <c r="C11" s="114"/>
      <c r="D11" s="94"/>
      <c r="E11" s="114"/>
      <c r="F11" s="94"/>
      <c r="G11" s="114"/>
      <c r="H11" s="94"/>
      <c r="I11" s="115"/>
      <c r="J11" s="94"/>
      <c r="K11" s="115"/>
      <c r="L11" s="120">
        <f t="shared" si="0"/>
        <v>0</v>
      </c>
    </row>
    <row r="12" spans="1:14" x14ac:dyDescent="0.25">
      <c r="A12" s="93" t="s">
        <v>47</v>
      </c>
      <c r="B12" s="94"/>
      <c r="C12" s="114"/>
      <c r="D12" s="94"/>
      <c r="E12" s="114"/>
      <c r="F12" s="94"/>
      <c r="G12" s="114"/>
      <c r="H12" s="94"/>
      <c r="I12" s="115"/>
      <c r="J12" s="94"/>
      <c r="K12" s="115"/>
      <c r="L12" s="120">
        <f t="shared" si="0"/>
        <v>0</v>
      </c>
    </row>
    <row r="13" spans="1:14" x14ac:dyDescent="0.25">
      <c r="A13" s="93" t="s">
        <v>51</v>
      </c>
      <c r="B13" s="94"/>
      <c r="C13" s="114"/>
      <c r="D13" s="94"/>
      <c r="E13" s="114"/>
      <c r="F13" s="94"/>
      <c r="G13" s="114"/>
      <c r="H13" s="94"/>
      <c r="I13" s="115"/>
      <c r="J13" s="94"/>
      <c r="K13" s="115"/>
      <c r="L13" s="120">
        <f t="shared" si="0"/>
        <v>0</v>
      </c>
    </row>
    <row r="14" spans="1:14" x14ac:dyDescent="0.25">
      <c r="A14" s="93" t="s">
        <v>40</v>
      </c>
      <c r="B14" s="94"/>
      <c r="C14" s="114"/>
      <c r="D14" s="94"/>
      <c r="E14" s="114"/>
      <c r="F14" s="94"/>
      <c r="G14" s="114"/>
      <c r="H14" s="94"/>
      <c r="I14" s="115"/>
      <c r="J14" s="94"/>
      <c r="K14" s="115"/>
      <c r="L14" s="120">
        <f t="shared" si="0"/>
        <v>0</v>
      </c>
    </row>
    <row r="15" spans="1:14" x14ac:dyDescent="0.25">
      <c r="A15" s="93" t="s">
        <v>50</v>
      </c>
      <c r="B15" s="94"/>
      <c r="C15" s="114"/>
      <c r="D15" s="94"/>
      <c r="E15" s="114"/>
      <c r="F15" s="94"/>
      <c r="G15" s="114"/>
      <c r="H15" s="94"/>
      <c r="I15" s="115"/>
      <c r="J15" s="94"/>
      <c r="K15" s="115"/>
      <c r="L15" s="120">
        <f>J15+2*K15</f>
        <v>0</v>
      </c>
    </row>
    <row r="16" spans="1:14" x14ac:dyDescent="0.25">
      <c r="A16" s="93" t="s">
        <v>93</v>
      </c>
      <c r="B16" s="94"/>
      <c r="C16" s="114"/>
      <c r="D16" s="94"/>
      <c r="E16" s="114"/>
      <c r="F16" s="94"/>
      <c r="G16" s="114"/>
      <c r="H16" s="94"/>
      <c r="I16" s="115"/>
      <c r="J16" s="94"/>
      <c r="K16" s="115"/>
      <c r="L16" s="120">
        <f t="shared" si="0"/>
        <v>0</v>
      </c>
    </row>
    <row r="17" spans="1:18" ht="15.75" thickBot="1" x14ac:dyDescent="0.3">
      <c r="A17" s="102" t="s">
        <v>57</v>
      </c>
      <c r="B17" s="194"/>
      <c r="C17" s="176"/>
      <c r="D17" s="194"/>
      <c r="E17" s="176"/>
      <c r="F17" s="194"/>
      <c r="G17" s="176"/>
      <c r="H17" s="194"/>
      <c r="I17" s="121"/>
      <c r="J17" s="194"/>
      <c r="K17" s="121"/>
      <c r="L17" s="122">
        <f t="shared" si="0"/>
        <v>0</v>
      </c>
    </row>
    <row r="18" spans="1:18" x14ac:dyDescent="0.25">
      <c r="B18" s="85">
        <f t="shared" ref="B18:K18" si="1">SUM(B3:B17)</f>
        <v>0</v>
      </c>
      <c r="C18" s="85">
        <f t="shared" si="1"/>
        <v>0</v>
      </c>
      <c r="D18" s="85">
        <f t="shared" si="1"/>
        <v>0</v>
      </c>
      <c r="E18" s="85">
        <f t="shared" si="1"/>
        <v>0</v>
      </c>
      <c r="F18" s="85">
        <f t="shared" si="1"/>
        <v>0</v>
      </c>
      <c r="G18" s="85">
        <f t="shared" si="1"/>
        <v>0</v>
      </c>
      <c r="H18" s="85">
        <f t="shared" si="1"/>
        <v>0</v>
      </c>
      <c r="I18" s="85">
        <f t="shared" si="1"/>
        <v>0</v>
      </c>
      <c r="J18" s="85">
        <f t="shared" si="1"/>
        <v>0</v>
      </c>
      <c r="K18" s="85">
        <f t="shared" si="1"/>
        <v>0</v>
      </c>
    </row>
    <row r="19" spans="1:18" ht="15.75" thickBot="1" x14ac:dyDescent="0.3"/>
    <row r="20" spans="1:18" ht="15.75" thickBot="1" x14ac:dyDescent="0.3">
      <c r="A20" s="83"/>
      <c r="B20" s="251" t="s">
        <v>79</v>
      </c>
      <c r="C20" s="252"/>
      <c r="D20" s="253" t="s">
        <v>75</v>
      </c>
      <c r="E20" s="254"/>
      <c r="F20" s="253" t="s">
        <v>76</v>
      </c>
      <c r="G20" s="254"/>
      <c r="H20" s="253" t="s">
        <v>77</v>
      </c>
      <c r="I20" s="255"/>
      <c r="J20" s="253" t="s">
        <v>90</v>
      </c>
      <c r="K20" s="255"/>
      <c r="L20" s="256" t="s">
        <v>78</v>
      </c>
      <c r="M20" s="257"/>
      <c r="N20" s="84" t="s">
        <v>91</v>
      </c>
      <c r="O20" s="177" t="s">
        <v>92</v>
      </c>
      <c r="P20" s="181" t="s">
        <v>66</v>
      </c>
      <c r="Q20" s="42"/>
    </row>
    <row r="21" spans="1:18" ht="15.75" thickBot="1" x14ac:dyDescent="0.3">
      <c r="A21" s="147" t="s">
        <v>67</v>
      </c>
      <c r="B21" s="150" t="s">
        <v>68</v>
      </c>
      <c r="C21" s="151" t="s">
        <v>69</v>
      </c>
      <c r="D21" s="150" t="s">
        <v>68</v>
      </c>
      <c r="E21" s="151" t="s">
        <v>69</v>
      </c>
      <c r="F21" s="150" t="s">
        <v>68</v>
      </c>
      <c r="G21" s="151" t="s">
        <v>69</v>
      </c>
      <c r="H21" s="150" t="s">
        <v>68</v>
      </c>
      <c r="I21" s="151" t="s">
        <v>69</v>
      </c>
      <c r="J21" s="174" t="s">
        <v>68</v>
      </c>
      <c r="K21" s="175" t="s">
        <v>69</v>
      </c>
      <c r="L21" s="172" t="s">
        <v>68</v>
      </c>
      <c r="M21" s="173" t="s">
        <v>70</v>
      </c>
      <c r="N21" s="90" t="s">
        <v>71</v>
      </c>
      <c r="O21" s="178" t="s">
        <v>71</v>
      </c>
      <c r="P21" s="181"/>
      <c r="Q21" s="42"/>
    </row>
    <row r="22" spans="1:18" x14ac:dyDescent="0.25">
      <c r="A22" s="91" t="s">
        <v>45</v>
      </c>
      <c r="B22" s="109"/>
      <c r="C22" s="110"/>
      <c r="D22" s="109"/>
      <c r="E22" s="110"/>
      <c r="F22" s="109"/>
      <c r="G22" s="110"/>
      <c r="H22" s="109"/>
      <c r="I22" s="111"/>
      <c r="J22" s="109"/>
      <c r="K22" s="111"/>
      <c r="L22" s="112">
        <f>B22+D22+F22+H22+J22</f>
        <v>0</v>
      </c>
      <c r="M22" s="118">
        <f>C22+E22+G22+I22+K22</f>
        <v>0</v>
      </c>
      <c r="N22" s="195">
        <f>L22+M22*2</f>
        <v>0</v>
      </c>
      <c r="O22" s="179"/>
      <c r="P22" s="119">
        <f>N22+O22</f>
        <v>0</v>
      </c>
      <c r="Q22" s="42"/>
    </row>
    <row r="23" spans="1:18" x14ac:dyDescent="0.25">
      <c r="A23" s="93" t="s">
        <v>48</v>
      </c>
      <c r="B23" s="94"/>
      <c r="C23" s="114"/>
      <c r="D23" s="94"/>
      <c r="E23" s="114"/>
      <c r="F23" s="94"/>
      <c r="G23" s="114"/>
      <c r="H23" s="94"/>
      <c r="I23" s="115"/>
      <c r="J23" s="94"/>
      <c r="K23" s="115"/>
      <c r="L23" s="94">
        <f t="shared" ref="L23:L27" si="2">B23+D23+F23+H23+J23</f>
        <v>0</v>
      </c>
      <c r="M23" s="114">
        <f t="shared" ref="M23:M27" si="3">C23+E23+G23+I23+K23</f>
        <v>0</v>
      </c>
      <c r="N23" s="195">
        <f t="shared" ref="N23:N27" si="4">L23+M23*2</f>
        <v>0</v>
      </c>
      <c r="O23" s="180"/>
      <c r="P23" s="120">
        <f>N23+O23</f>
        <v>0</v>
      </c>
      <c r="Q23" s="42"/>
      <c r="R23" s="100"/>
    </row>
    <row r="24" spans="1:18" x14ac:dyDescent="0.25">
      <c r="A24" s="93" t="s">
        <v>49</v>
      </c>
      <c r="B24" s="94"/>
      <c r="C24" s="114"/>
      <c r="D24" s="94"/>
      <c r="E24" s="114"/>
      <c r="F24" s="94"/>
      <c r="G24" s="114"/>
      <c r="H24" s="94"/>
      <c r="I24" s="115"/>
      <c r="J24" s="94"/>
      <c r="K24" s="115"/>
      <c r="L24" s="94">
        <f t="shared" si="2"/>
        <v>0</v>
      </c>
      <c r="M24" s="114">
        <f t="shared" si="3"/>
        <v>0</v>
      </c>
      <c r="N24" s="195">
        <f t="shared" si="4"/>
        <v>0</v>
      </c>
      <c r="O24" s="180"/>
      <c r="P24" s="120">
        <f t="shared" ref="P24:P36" si="5">N24+O24</f>
        <v>0</v>
      </c>
      <c r="Q24" s="42"/>
      <c r="R24" s="100"/>
    </row>
    <row r="25" spans="1:18" x14ac:dyDescent="0.25">
      <c r="A25" s="93" t="s">
        <v>43</v>
      </c>
      <c r="B25" s="94"/>
      <c r="C25" s="114"/>
      <c r="D25" s="94"/>
      <c r="E25" s="114"/>
      <c r="F25" s="94"/>
      <c r="G25" s="114"/>
      <c r="H25" s="94"/>
      <c r="I25" s="115"/>
      <c r="J25" s="94"/>
      <c r="K25" s="115"/>
      <c r="L25" s="94">
        <f t="shared" si="2"/>
        <v>0</v>
      </c>
      <c r="M25" s="114">
        <f t="shared" si="3"/>
        <v>0</v>
      </c>
      <c r="N25" s="195">
        <f t="shared" si="4"/>
        <v>0</v>
      </c>
      <c r="O25" s="180"/>
      <c r="P25" s="120">
        <f t="shared" si="5"/>
        <v>0</v>
      </c>
      <c r="Q25" s="42"/>
      <c r="R25" s="100"/>
    </row>
    <row r="26" spans="1:18" x14ac:dyDescent="0.25">
      <c r="A26" s="93" t="s">
        <v>41</v>
      </c>
      <c r="B26" s="94"/>
      <c r="C26" s="114"/>
      <c r="D26" s="94"/>
      <c r="E26" s="114"/>
      <c r="F26" s="94"/>
      <c r="G26" s="114"/>
      <c r="H26" s="94"/>
      <c r="I26" s="115"/>
      <c r="J26" s="94"/>
      <c r="K26" s="115"/>
      <c r="L26" s="94">
        <f t="shared" si="2"/>
        <v>0</v>
      </c>
      <c r="M26" s="114">
        <f t="shared" si="3"/>
        <v>0</v>
      </c>
      <c r="N26" s="195">
        <f t="shared" si="4"/>
        <v>0</v>
      </c>
      <c r="O26" s="180"/>
      <c r="P26" s="120">
        <f t="shared" si="5"/>
        <v>0</v>
      </c>
      <c r="Q26" s="42"/>
      <c r="R26" s="100"/>
    </row>
    <row r="27" spans="1:18" x14ac:dyDescent="0.25">
      <c r="A27" s="93" t="s">
        <v>39</v>
      </c>
      <c r="B27" s="94"/>
      <c r="C27" s="114"/>
      <c r="D27" s="94"/>
      <c r="E27" s="114"/>
      <c r="F27" s="94"/>
      <c r="G27" s="114"/>
      <c r="H27" s="94"/>
      <c r="I27" s="115"/>
      <c r="J27" s="94"/>
      <c r="K27" s="115"/>
      <c r="L27" s="94">
        <f t="shared" si="2"/>
        <v>0</v>
      </c>
      <c r="M27" s="114">
        <f t="shared" si="3"/>
        <v>0</v>
      </c>
      <c r="N27" s="195">
        <f t="shared" si="4"/>
        <v>0</v>
      </c>
      <c r="O27" s="180"/>
      <c r="P27" s="120">
        <f t="shared" si="5"/>
        <v>0</v>
      </c>
      <c r="Q27" s="42"/>
    </row>
    <row r="28" spans="1:18" x14ac:dyDescent="0.25">
      <c r="A28" s="93" t="s">
        <v>44</v>
      </c>
      <c r="B28" s="94"/>
      <c r="C28" s="114"/>
      <c r="D28" s="94"/>
      <c r="E28" s="114"/>
      <c r="F28" s="94"/>
      <c r="G28" s="114"/>
      <c r="H28" s="94"/>
      <c r="I28" s="115"/>
      <c r="J28" s="94"/>
      <c r="K28" s="115"/>
      <c r="L28" s="94">
        <f t="shared" ref="L28:L35" si="6">B28+D28+F28+H28+J28</f>
        <v>0</v>
      </c>
      <c r="M28" s="114">
        <f t="shared" ref="M28:M35" si="7">C28+E28+G28+I28+K28</f>
        <v>0</v>
      </c>
      <c r="N28" s="195">
        <f t="shared" ref="N28:N35" si="8">L28+M28*2</f>
        <v>0</v>
      </c>
      <c r="O28" s="180"/>
      <c r="P28" s="120">
        <f t="shared" si="5"/>
        <v>0</v>
      </c>
      <c r="Q28" s="42"/>
    </row>
    <row r="29" spans="1:18" x14ac:dyDescent="0.25">
      <c r="A29" s="93" t="s">
        <v>42</v>
      </c>
      <c r="B29" s="94"/>
      <c r="C29" s="114"/>
      <c r="D29" s="94"/>
      <c r="E29" s="114"/>
      <c r="F29" s="94"/>
      <c r="G29" s="114"/>
      <c r="H29" s="94"/>
      <c r="I29" s="115"/>
      <c r="J29" s="94"/>
      <c r="K29" s="115"/>
      <c r="L29" s="94">
        <f t="shared" si="6"/>
        <v>0</v>
      </c>
      <c r="M29" s="114">
        <f t="shared" si="7"/>
        <v>0</v>
      </c>
      <c r="N29" s="195">
        <f t="shared" si="8"/>
        <v>0</v>
      </c>
      <c r="O29" s="180"/>
      <c r="P29" s="120">
        <f t="shared" si="5"/>
        <v>0</v>
      </c>
      <c r="Q29" s="42"/>
      <c r="R29" s="100"/>
    </row>
    <row r="30" spans="1:18" x14ac:dyDescent="0.25">
      <c r="A30" s="93" t="s">
        <v>59</v>
      </c>
      <c r="B30" s="94"/>
      <c r="C30" s="114"/>
      <c r="D30" s="94"/>
      <c r="E30" s="114"/>
      <c r="F30" s="94"/>
      <c r="G30" s="114"/>
      <c r="H30" s="94"/>
      <c r="I30" s="115"/>
      <c r="J30" s="94"/>
      <c r="K30" s="115"/>
      <c r="L30" s="94">
        <f t="shared" si="6"/>
        <v>0</v>
      </c>
      <c r="M30" s="114">
        <f t="shared" si="7"/>
        <v>0</v>
      </c>
      <c r="N30" s="195">
        <f t="shared" si="8"/>
        <v>0</v>
      </c>
      <c r="O30" s="180"/>
      <c r="P30" s="120">
        <f t="shared" si="5"/>
        <v>0</v>
      </c>
      <c r="Q30" s="42"/>
    </row>
    <row r="31" spans="1:18" x14ac:dyDescent="0.25">
      <c r="A31" s="93" t="s">
        <v>47</v>
      </c>
      <c r="B31" s="94"/>
      <c r="C31" s="114"/>
      <c r="D31" s="94"/>
      <c r="E31" s="114"/>
      <c r="F31" s="94"/>
      <c r="G31" s="114"/>
      <c r="H31" s="94"/>
      <c r="I31" s="115"/>
      <c r="J31" s="94"/>
      <c r="K31" s="115"/>
      <c r="L31" s="94">
        <f t="shared" si="6"/>
        <v>0</v>
      </c>
      <c r="M31" s="114">
        <f t="shared" si="7"/>
        <v>0</v>
      </c>
      <c r="N31" s="195">
        <f t="shared" si="8"/>
        <v>0</v>
      </c>
      <c r="O31" s="180"/>
      <c r="P31" s="120">
        <f t="shared" si="5"/>
        <v>0</v>
      </c>
      <c r="Q31" s="42"/>
    </row>
    <row r="32" spans="1:18" x14ac:dyDescent="0.25">
      <c r="A32" s="93" t="s">
        <v>51</v>
      </c>
      <c r="B32" s="94"/>
      <c r="C32" s="114"/>
      <c r="D32" s="94"/>
      <c r="E32" s="114"/>
      <c r="F32" s="94"/>
      <c r="G32" s="114"/>
      <c r="H32" s="94"/>
      <c r="I32" s="115"/>
      <c r="J32" s="94"/>
      <c r="K32" s="115"/>
      <c r="L32" s="94">
        <f t="shared" si="6"/>
        <v>0</v>
      </c>
      <c r="M32" s="114">
        <f t="shared" si="7"/>
        <v>0</v>
      </c>
      <c r="N32" s="195">
        <f t="shared" si="8"/>
        <v>0</v>
      </c>
      <c r="O32" s="180"/>
      <c r="P32" s="120">
        <f t="shared" si="5"/>
        <v>0</v>
      </c>
      <c r="Q32" s="42"/>
    </row>
    <row r="33" spans="1:17" x14ac:dyDescent="0.25">
      <c r="A33" s="93" t="s">
        <v>40</v>
      </c>
      <c r="B33" s="94"/>
      <c r="C33" s="114"/>
      <c r="D33" s="94"/>
      <c r="E33" s="114"/>
      <c r="F33" s="94"/>
      <c r="G33" s="114"/>
      <c r="H33" s="94"/>
      <c r="I33" s="115"/>
      <c r="J33" s="94"/>
      <c r="K33" s="115"/>
      <c r="L33" s="94">
        <f t="shared" si="6"/>
        <v>0</v>
      </c>
      <c r="M33" s="114">
        <f t="shared" si="7"/>
        <v>0</v>
      </c>
      <c r="N33" s="195">
        <f t="shared" si="8"/>
        <v>0</v>
      </c>
      <c r="O33" s="180"/>
      <c r="P33" s="120">
        <f t="shared" si="5"/>
        <v>0</v>
      </c>
      <c r="Q33" s="42"/>
    </row>
    <row r="34" spans="1:17" x14ac:dyDescent="0.25">
      <c r="A34" s="93" t="s">
        <v>50</v>
      </c>
      <c r="B34" s="94"/>
      <c r="C34" s="114"/>
      <c r="D34" s="94"/>
      <c r="E34" s="114"/>
      <c r="F34" s="94"/>
      <c r="G34" s="114"/>
      <c r="H34" s="94"/>
      <c r="I34" s="115"/>
      <c r="J34" s="94"/>
      <c r="K34" s="115"/>
      <c r="L34" s="94">
        <f t="shared" si="6"/>
        <v>0</v>
      </c>
      <c r="M34" s="114">
        <f t="shared" si="7"/>
        <v>0</v>
      </c>
      <c r="N34" s="195">
        <f t="shared" si="8"/>
        <v>0</v>
      </c>
      <c r="O34" s="180"/>
      <c r="P34" s="120">
        <f t="shared" si="5"/>
        <v>0</v>
      </c>
      <c r="Q34" s="42"/>
    </row>
    <row r="35" spans="1:17" x14ac:dyDescent="0.25">
      <c r="A35" s="93" t="s">
        <v>93</v>
      </c>
      <c r="B35" s="94"/>
      <c r="C35" s="114"/>
      <c r="D35" s="94"/>
      <c r="E35" s="114"/>
      <c r="F35" s="94"/>
      <c r="G35" s="114"/>
      <c r="H35" s="94"/>
      <c r="I35" s="115"/>
      <c r="J35" s="94"/>
      <c r="K35" s="115"/>
      <c r="L35" s="94">
        <f t="shared" si="6"/>
        <v>0</v>
      </c>
      <c r="M35" s="114">
        <f t="shared" si="7"/>
        <v>0</v>
      </c>
      <c r="N35" s="195">
        <f t="shared" si="8"/>
        <v>0</v>
      </c>
      <c r="O35" s="180"/>
      <c r="P35" s="120">
        <f t="shared" si="5"/>
        <v>0</v>
      </c>
      <c r="Q35" s="42"/>
    </row>
    <row r="36" spans="1:17" ht="15.75" thickBot="1" x14ac:dyDescent="0.3">
      <c r="A36" s="102" t="s">
        <v>57</v>
      </c>
      <c r="B36" s="194"/>
      <c r="C36" s="176"/>
      <c r="D36" s="194"/>
      <c r="E36" s="176"/>
      <c r="F36" s="194"/>
      <c r="G36" s="176"/>
      <c r="H36" s="194"/>
      <c r="I36" s="121"/>
      <c r="J36" s="194"/>
      <c r="K36" s="121"/>
      <c r="L36" s="194">
        <f t="shared" ref="L36" si="9">B36+D36+F36+H36+J36</f>
        <v>0</v>
      </c>
      <c r="M36" s="176">
        <f t="shared" ref="M36" si="10">C36+E36+G36+I36+K36</f>
        <v>0</v>
      </c>
      <c r="N36" s="196">
        <f t="shared" ref="N36" si="11">L36+M36*2</f>
        <v>0</v>
      </c>
      <c r="O36" s="197"/>
      <c r="P36" s="122">
        <f t="shared" si="5"/>
        <v>0</v>
      </c>
      <c r="Q36" s="42"/>
    </row>
    <row r="37" spans="1:17" x14ac:dyDescent="0.25">
      <c r="B37" s="85">
        <f t="shared" ref="B37:M37" si="12">SUM(B22:B36)</f>
        <v>0</v>
      </c>
      <c r="C37" s="85">
        <f t="shared" si="12"/>
        <v>0</v>
      </c>
      <c r="D37" s="85">
        <f t="shared" si="12"/>
        <v>0</v>
      </c>
      <c r="E37" s="85">
        <f t="shared" si="12"/>
        <v>0</v>
      </c>
      <c r="F37" s="85">
        <f t="shared" si="12"/>
        <v>0</v>
      </c>
      <c r="G37" s="85">
        <f t="shared" si="12"/>
        <v>0</v>
      </c>
      <c r="H37" s="85">
        <f t="shared" si="12"/>
        <v>0</v>
      </c>
      <c r="I37" s="85">
        <f t="shared" si="12"/>
        <v>0</v>
      </c>
      <c r="J37" s="85">
        <f t="shared" si="12"/>
        <v>0</v>
      </c>
      <c r="K37" s="85">
        <f t="shared" si="12"/>
        <v>0</v>
      </c>
      <c r="L37" s="85">
        <f t="shared" si="12"/>
        <v>0</v>
      </c>
      <c r="M37" s="85">
        <f t="shared" si="12"/>
        <v>0</v>
      </c>
    </row>
  </sheetData>
  <mergeCells count="11">
    <mergeCell ref="B1:C1"/>
    <mergeCell ref="D1:E1"/>
    <mergeCell ref="F1:G1"/>
    <mergeCell ref="H1:I1"/>
    <mergeCell ref="J1:K1"/>
    <mergeCell ref="B20:C20"/>
    <mergeCell ref="D20:E20"/>
    <mergeCell ref="F20:G20"/>
    <mergeCell ref="H20:I20"/>
    <mergeCell ref="L20:M20"/>
    <mergeCell ref="J20:K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A34" zoomScaleNormal="100" workbookViewId="0">
      <selection activeCell="F10" sqref="F10:G10"/>
    </sheetView>
  </sheetViews>
  <sheetFormatPr defaultRowHeight="15" x14ac:dyDescent="0.25"/>
  <cols>
    <col min="1" max="1" width="10.42578125" bestFit="1" customWidth="1"/>
    <col min="2" max="2" width="5.5703125" bestFit="1" customWidth="1"/>
    <col min="3" max="3" width="17.5703125" bestFit="1" customWidth="1"/>
    <col min="4" max="4" width="37.28515625" bestFit="1" customWidth="1"/>
    <col min="5" max="5" width="15.42578125" customWidth="1"/>
    <col min="6" max="6" width="6.140625" bestFit="1" customWidth="1"/>
    <col min="7" max="7" width="9.5703125" bestFit="1" customWidth="1"/>
    <col min="9" max="9" width="17.5703125" bestFit="1" customWidth="1"/>
    <col min="10" max="10" width="29.85546875" bestFit="1" customWidth="1"/>
    <col min="11" max="11" width="25.28515625" bestFit="1" customWidth="1"/>
    <col min="12" max="12" width="8.7109375" bestFit="1" customWidth="1"/>
    <col min="14" max="14" width="5.42578125" customWidth="1"/>
    <col min="15" max="15" width="17.5703125" bestFit="1" customWidth="1"/>
    <col min="16" max="16" width="16.7109375" customWidth="1"/>
  </cols>
  <sheetData>
    <row r="1" spans="2:15" ht="15.75" thickBot="1" x14ac:dyDescent="0.3">
      <c r="E1" s="38"/>
    </row>
    <row r="2" spans="2:15" x14ac:dyDescent="0.25">
      <c r="B2" s="230" t="s">
        <v>149</v>
      </c>
      <c r="C2" s="231"/>
      <c r="D2" s="231"/>
      <c r="E2" s="231"/>
      <c r="F2" s="231"/>
      <c r="G2" s="231"/>
      <c r="H2" s="231"/>
      <c r="I2" s="231"/>
      <c r="J2" s="231"/>
      <c r="K2" s="231"/>
      <c r="L2" s="232"/>
      <c r="N2" s="72"/>
      <c r="O2" s="1"/>
    </row>
    <row r="3" spans="2:15" x14ac:dyDescent="0.25">
      <c r="B3" s="227" t="s">
        <v>7</v>
      </c>
      <c r="C3" s="228"/>
      <c r="D3" s="228"/>
      <c r="E3" s="228"/>
      <c r="F3" s="228"/>
      <c r="G3" s="31"/>
      <c r="H3" s="228" t="s">
        <v>8</v>
      </c>
      <c r="I3" s="228"/>
      <c r="J3" s="228"/>
      <c r="K3" s="228"/>
      <c r="L3" s="236"/>
      <c r="N3" s="72"/>
      <c r="O3" s="1"/>
    </row>
    <row r="4" spans="2:15" x14ac:dyDescent="0.25">
      <c r="B4" s="60" t="s">
        <v>9</v>
      </c>
      <c r="C4" s="58" t="s">
        <v>10</v>
      </c>
      <c r="D4" s="58" t="s">
        <v>11</v>
      </c>
      <c r="E4" s="39" t="s">
        <v>12</v>
      </c>
      <c r="F4" s="58" t="s">
        <v>13</v>
      </c>
      <c r="G4" s="31"/>
      <c r="H4" s="58" t="s">
        <v>9</v>
      </c>
      <c r="I4" s="58" t="s">
        <v>10</v>
      </c>
      <c r="J4" s="58" t="s">
        <v>11</v>
      </c>
      <c r="K4" s="58" t="s">
        <v>12</v>
      </c>
      <c r="L4" s="59" t="s">
        <v>13</v>
      </c>
      <c r="N4" s="72"/>
      <c r="O4" s="1"/>
    </row>
    <row r="5" spans="2:15" x14ac:dyDescent="0.25">
      <c r="B5" s="32">
        <v>0.54166666666666663</v>
      </c>
      <c r="C5" s="69" t="s">
        <v>108</v>
      </c>
      <c r="D5" s="69" t="s">
        <v>109</v>
      </c>
      <c r="E5" s="7" t="s">
        <v>51</v>
      </c>
      <c r="F5" s="156" t="s">
        <v>93</v>
      </c>
      <c r="G5" s="31"/>
      <c r="H5" s="33">
        <v>0.54166666666666663</v>
      </c>
      <c r="I5" s="69"/>
      <c r="J5" s="69"/>
      <c r="K5" s="7"/>
      <c r="L5" s="45"/>
      <c r="N5" s="72"/>
      <c r="O5" s="1"/>
    </row>
    <row r="6" spans="2:15" x14ac:dyDescent="0.25">
      <c r="B6" s="32">
        <v>0.63541666666666663</v>
      </c>
      <c r="C6" s="69" t="s">
        <v>96</v>
      </c>
      <c r="D6" s="69" t="s">
        <v>110</v>
      </c>
      <c r="E6" s="155" t="s">
        <v>42</v>
      </c>
      <c r="F6" s="7" t="s">
        <v>50</v>
      </c>
      <c r="G6" s="31"/>
      <c r="H6" s="33">
        <v>0.63541666666666663</v>
      </c>
      <c r="I6" s="71"/>
      <c r="J6" s="69"/>
      <c r="K6" s="7"/>
      <c r="L6" s="45"/>
      <c r="N6" s="72"/>
      <c r="O6" s="1"/>
    </row>
    <row r="7" spans="2:15" x14ac:dyDescent="0.25">
      <c r="B7" s="32">
        <v>0.72916666666666663</v>
      </c>
      <c r="C7" s="69" t="s">
        <v>111</v>
      </c>
      <c r="D7" s="69" t="s">
        <v>81</v>
      </c>
      <c r="E7" s="155" t="s">
        <v>45</v>
      </c>
      <c r="F7" s="7" t="s">
        <v>51</v>
      </c>
      <c r="G7" s="2"/>
      <c r="H7" s="33">
        <v>0.72916666666666663</v>
      </c>
      <c r="I7" s="69"/>
      <c r="J7" s="69"/>
      <c r="K7" s="7"/>
      <c r="L7" s="45"/>
      <c r="N7" s="72"/>
      <c r="O7" s="1"/>
    </row>
    <row r="8" spans="2:15" ht="15.75" thickBot="1" x14ac:dyDescent="0.3">
      <c r="B8" s="34">
        <v>0.82291666666666663</v>
      </c>
      <c r="C8" s="54" t="s">
        <v>103</v>
      </c>
      <c r="D8" s="54" t="s">
        <v>112</v>
      </c>
      <c r="E8" s="9" t="s">
        <v>44</v>
      </c>
      <c r="F8" s="135" t="s">
        <v>50</v>
      </c>
      <c r="G8" s="35"/>
      <c r="H8" s="36">
        <v>0.82291666666666663</v>
      </c>
      <c r="I8" s="54"/>
      <c r="J8" s="54"/>
      <c r="K8" s="9"/>
      <c r="L8" s="55"/>
      <c r="N8" s="72"/>
      <c r="O8" s="1"/>
    </row>
    <row r="9" spans="2:15" x14ac:dyDescent="0.25">
      <c r="E9" s="63"/>
    </row>
    <row r="10" spans="2:15" ht="15.75" thickBot="1" x14ac:dyDescent="0.3">
      <c r="B10" s="15"/>
      <c r="C10" s="17"/>
      <c r="D10" s="17"/>
      <c r="E10" s="18"/>
      <c r="F10" s="19"/>
      <c r="G10" s="20"/>
      <c r="H10" s="15"/>
      <c r="I10" s="208"/>
      <c r="J10" s="15"/>
    </row>
    <row r="11" spans="2:15" x14ac:dyDescent="0.25">
      <c r="B11" s="237" t="s">
        <v>184</v>
      </c>
      <c r="C11" s="238"/>
      <c r="D11" s="238"/>
      <c r="E11" s="238"/>
      <c r="F11" s="239"/>
      <c r="G11" s="21"/>
      <c r="H11" s="21"/>
      <c r="I11" s="20"/>
      <c r="J11" s="20"/>
    </row>
    <row r="12" spans="2:15" x14ac:dyDescent="0.25">
      <c r="B12" s="240" t="s">
        <v>8</v>
      </c>
      <c r="C12" s="241"/>
      <c r="D12" s="241"/>
      <c r="E12" s="241"/>
      <c r="F12" s="242"/>
      <c r="G12" s="20"/>
      <c r="H12" s="22"/>
      <c r="I12" s="208"/>
      <c r="J12" s="15"/>
    </row>
    <row r="13" spans="2:15" x14ac:dyDescent="0.25">
      <c r="B13" s="203" t="s">
        <v>9</v>
      </c>
      <c r="C13" s="201" t="s">
        <v>10</v>
      </c>
      <c r="D13" s="201" t="s">
        <v>11</v>
      </c>
      <c r="E13" s="201" t="s">
        <v>12</v>
      </c>
      <c r="F13" s="202" t="s">
        <v>13</v>
      </c>
      <c r="G13" s="20"/>
      <c r="H13" s="22"/>
      <c r="I13" s="72"/>
      <c r="J13" s="1"/>
    </row>
    <row r="14" spans="2:15" x14ac:dyDescent="0.25">
      <c r="B14" s="128">
        <v>0.83333333333333337</v>
      </c>
      <c r="C14" s="69" t="s">
        <v>106</v>
      </c>
      <c r="D14" s="69" t="s">
        <v>107</v>
      </c>
      <c r="E14" s="5" t="s">
        <v>185</v>
      </c>
      <c r="F14" s="137" t="s">
        <v>190</v>
      </c>
      <c r="G14" s="25"/>
      <c r="H14" s="26"/>
      <c r="I14" s="72"/>
      <c r="J14" s="1"/>
    </row>
    <row r="15" spans="2:15" ht="15.75" thickBot="1" x14ac:dyDescent="0.3">
      <c r="B15" s="28"/>
      <c r="C15" s="29"/>
      <c r="D15" s="29"/>
      <c r="E15" s="30"/>
      <c r="F15" s="13"/>
      <c r="G15" s="20"/>
      <c r="H15" s="15"/>
    </row>
    <row r="16" spans="2:15" x14ac:dyDescent="0.25">
      <c r="B16" s="15"/>
      <c r="C16" s="17"/>
      <c r="D16" s="17"/>
      <c r="E16" s="18"/>
      <c r="F16" s="19"/>
      <c r="G16" s="20"/>
      <c r="H16" s="15"/>
      <c r="I16" s="72"/>
      <c r="J16" s="1"/>
    </row>
    <row r="17" spans="2:15" ht="15.75" thickBot="1" x14ac:dyDescent="0.3">
      <c r="E17" s="38"/>
      <c r="N17" s="72"/>
      <c r="O17" s="1"/>
    </row>
    <row r="18" spans="2:15" x14ac:dyDescent="0.25">
      <c r="B18" s="243" t="s">
        <v>145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5"/>
      <c r="N18" s="72"/>
      <c r="O18" s="1"/>
    </row>
    <row r="19" spans="2:15" x14ac:dyDescent="0.25">
      <c r="B19" s="246" t="s">
        <v>7</v>
      </c>
      <c r="C19" s="247"/>
      <c r="D19" s="247"/>
      <c r="E19" s="247"/>
      <c r="F19" s="248"/>
      <c r="G19" s="31"/>
      <c r="H19" s="249" t="s">
        <v>8</v>
      </c>
      <c r="I19" s="247"/>
      <c r="J19" s="247"/>
      <c r="K19" s="247"/>
      <c r="L19" s="250"/>
      <c r="N19" s="72"/>
      <c r="O19" s="1"/>
    </row>
    <row r="20" spans="2:15" x14ac:dyDescent="0.25">
      <c r="B20" s="60" t="s">
        <v>9</v>
      </c>
      <c r="C20" s="58" t="s">
        <v>10</v>
      </c>
      <c r="D20" s="58" t="s">
        <v>11</v>
      </c>
      <c r="E20" s="39" t="s">
        <v>12</v>
      </c>
      <c r="F20" s="58" t="s">
        <v>13</v>
      </c>
      <c r="G20" s="31"/>
      <c r="H20" s="58" t="s">
        <v>9</v>
      </c>
      <c r="I20" s="58" t="s">
        <v>10</v>
      </c>
      <c r="J20" s="58" t="s">
        <v>11</v>
      </c>
      <c r="K20" s="58" t="s">
        <v>12</v>
      </c>
      <c r="L20" s="59" t="s">
        <v>13</v>
      </c>
      <c r="N20" s="72"/>
      <c r="O20" s="1"/>
    </row>
    <row r="21" spans="2:15" x14ac:dyDescent="0.25">
      <c r="B21" s="32">
        <v>0.54166666666666663</v>
      </c>
      <c r="C21" s="69" t="s">
        <v>106</v>
      </c>
      <c r="D21" s="69" t="s">
        <v>82</v>
      </c>
      <c r="E21" s="5" t="s">
        <v>56</v>
      </c>
      <c r="F21" s="7" t="s">
        <v>47</v>
      </c>
      <c r="G21" s="31"/>
      <c r="H21" s="33">
        <v>0.54166666666666663</v>
      </c>
      <c r="I21" s="24"/>
      <c r="J21" s="24"/>
      <c r="K21" s="7"/>
      <c r="L21" s="62"/>
      <c r="N21" s="72"/>
      <c r="O21" s="1"/>
    </row>
    <row r="22" spans="2:15" x14ac:dyDescent="0.25">
      <c r="B22" s="32">
        <v>0.63541666666666663</v>
      </c>
      <c r="C22" s="4" t="s">
        <v>107</v>
      </c>
      <c r="D22" s="24" t="s">
        <v>84</v>
      </c>
      <c r="E22" s="206" t="s">
        <v>89</v>
      </c>
      <c r="F22" s="217" t="s">
        <v>44</v>
      </c>
      <c r="G22" s="31"/>
      <c r="H22" s="33">
        <v>0.63541666666666663</v>
      </c>
      <c r="I22" s="4"/>
      <c r="J22" s="24"/>
      <c r="K22" s="61"/>
      <c r="L22" s="62"/>
      <c r="N22" s="72"/>
      <c r="O22" s="1"/>
    </row>
    <row r="23" spans="2:15" x14ac:dyDescent="0.25">
      <c r="B23" s="32">
        <v>0.72916666666666663</v>
      </c>
      <c r="C23" s="69" t="s">
        <v>114</v>
      </c>
      <c r="D23" s="69" t="s">
        <v>115</v>
      </c>
      <c r="E23" s="7" t="s">
        <v>58</v>
      </c>
      <c r="F23" s="7" t="s">
        <v>40</v>
      </c>
      <c r="G23" s="31"/>
      <c r="H23" s="33">
        <v>0.72916666666666663</v>
      </c>
      <c r="I23" s="24" t="s">
        <v>99</v>
      </c>
      <c r="J23" s="24" t="s">
        <v>87</v>
      </c>
      <c r="K23" s="61" t="s">
        <v>52</v>
      </c>
      <c r="L23" s="62" t="s">
        <v>41</v>
      </c>
      <c r="N23" s="72"/>
      <c r="O23" s="1"/>
    </row>
    <row r="24" spans="2:15" ht="15.75" thickBot="1" x14ac:dyDescent="0.3">
      <c r="B24" s="34">
        <v>0.82291666666666663</v>
      </c>
      <c r="C24" s="54" t="s">
        <v>116</v>
      </c>
      <c r="D24" s="54" t="s">
        <v>117</v>
      </c>
      <c r="E24" s="56" t="s">
        <v>38</v>
      </c>
      <c r="F24" s="9" t="s">
        <v>48</v>
      </c>
      <c r="G24" s="35"/>
      <c r="H24" s="36">
        <v>0.82291666666666663</v>
      </c>
      <c r="I24" s="40" t="s">
        <v>112</v>
      </c>
      <c r="J24" s="40" t="s">
        <v>103</v>
      </c>
      <c r="K24" s="12" t="s">
        <v>48</v>
      </c>
      <c r="L24" s="13" t="s">
        <v>49</v>
      </c>
    </row>
    <row r="25" spans="2:15" x14ac:dyDescent="0.25">
      <c r="B25" s="41"/>
      <c r="C25" s="42"/>
      <c r="D25" s="42"/>
      <c r="E25" s="43"/>
      <c r="F25" s="19"/>
      <c r="G25" s="19"/>
      <c r="H25" s="41"/>
      <c r="I25" s="42"/>
      <c r="J25" s="42"/>
      <c r="K25" s="27"/>
      <c r="L25" s="19"/>
    </row>
    <row r="26" spans="2:15" ht="15.75" thickBot="1" x14ac:dyDescent="0.3">
      <c r="E26" s="38"/>
      <c r="I26" s="72"/>
      <c r="J26" s="1"/>
    </row>
    <row r="27" spans="2:15" x14ac:dyDescent="0.25">
      <c r="B27" s="230" t="s">
        <v>146</v>
      </c>
      <c r="C27" s="231"/>
      <c r="D27" s="231"/>
      <c r="E27" s="231"/>
      <c r="F27" s="231"/>
      <c r="G27" s="231"/>
      <c r="H27" s="231"/>
      <c r="I27" s="231"/>
      <c r="J27" s="231"/>
      <c r="K27" s="231"/>
      <c r="L27" s="232"/>
      <c r="N27" s="1"/>
    </row>
    <row r="28" spans="2:15" x14ac:dyDescent="0.25">
      <c r="B28" s="227" t="s">
        <v>7</v>
      </c>
      <c r="C28" s="228"/>
      <c r="D28" s="228"/>
      <c r="E28" s="228"/>
      <c r="F28" s="228"/>
      <c r="G28" s="31"/>
      <c r="H28" s="228" t="s">
        <v>8</v>
      </c>
      <c r="I28" s="228"/>
      <c r="J28" s="228"/>
      <c r="K28" s="228"/>
      <c r="L28" s="236"/>
      <c r="N28" s="1"/>
    </row>
    <row r="29" spans="2:15" x14ac:dyDescent="0.25">
      <c r="B29" s="134" t="s">
        <v>9</v>
      </c>
      <c r="C29" s="132" t="s">
        <v>10</v>
      </c>
      <c r="D29" s="132" t="s">
        <v>11</v>
      </c>
      <c r="E29" s="39" t="s">
        <v>12</v>
      </c>
      <c r="F29" s="132" t="s">
        <v>13</v>
      </c>
      <c r="G29" s="31"/>
      <c r="H29" s="132" t="s">
        <v>9</v>
      </c>
      <c r="I29" s="132" t="s">
        <v>10</v>
      </c>
      <c r="J29" s="132" t="s">
        <v>11</v>
      </c>
      <c r="K29" s="132" t="s">
        <v>12</v>
      </c>
      <c r="L29" s="133" t="s">
        <v>13</v>
      </c>
      <c r="N29" s="1"/>
    </row>
    <row r="30" spans="2:15" x14ac:dyDescent="0.25">
      <c r="B30" s="32">
        <v>0.54166666666666663</v>
      </c>
      <c r="C30" s="69"/>
      <c r="D30" s="69"/>
      <c r="E30" s="155"/>
      <c r="F30" s="7"/>
      <c r="G30" s="31"/>
      <c r="H30" s="33">
        <v>0.54166666666666663</v>
      </c>
      <c r="I30" s="24" t="s">
        <v>94</v>
      </c>
      <c r="J30" s="24" t="s">
        <v>119</v>
      </c>
      <c r="K30" s="7" t="s">
        <v>51</v>
      </c>
      <c r="L30" s="45" t="s">
        <v>93</v>
      </c>
      <c r="M30" s="53"/>
      <c r="N30" s="1"/>
    </row>
    <row r="31" spans="2:15" x14ac:dyDescent="0.25">
      <c r="B31" s="32">
        <v>0.63541666666666663</v>
      </c>
      <c r="C31" s="69" t="s">
        <v>96</v>
      </c>
      <c r="D31" s="69" t="s">
        <v>120</v>
      </c>
      <c r="E31" s="155" t="s">
        <v>42</v>
      </c>
      <c r="F31" s="7" t="s">
        <v>57</v>
      </c>
      <c r="G31" s="31"/>
      <c r="H31" s="33">
        <v>0.63541666666666663</v>
      </c>
      <c r="I31" s="4"/>
      <c r="J31" s="24"/>
      <c r="K31" s="7"/>
      <c r="L31" s="45"/>
      <c r="M31" s="53"/>
      <c r="N31" s="1"/>
    </row>
    <row r="32" spans="2:15" x14ac:dyDescent="0.25">
      <c r="B32" s="32">
        <v>0.72916666666666663</v>
      </c>
      <c r="C32" s="69"/>
      <c r="D32" s="69"/>
      <c r="E32" s="70"/>
      <c r="F32" s="70"/>
      <c r="G32" s="136"/>
      <c r="H32" s="33">
        <v>0.72916666666666663</v>
      </c>
      <c r="I32" s="24"/>
      <c r="J32" s="24"/>
      <c r="K32" s="70"/>
      <c r="L32" s="131"/>
      <c r="M32" s="53"/>
      <c r="N32" s="1"/>
    </row>
    <row r="33" spans="2:14" ht="15.75" thickBot="1" x14ac:dyDescent="0.3">
      <c r="B33" s="34">
        <v>0.82291666666666663</v>
      </c>
      <c r="C33" s="54" t="s">
        <v>192</v>
      </c>
      <c r="D33" s="54" t="s">
        <v>121</v>
      </c>
      <c r="E33" s="56" t="s">
        <v>38</v>
      </c>
      <c r="F33" s="56" t="s">
        <v>46</v>
      </c>
      <c r="G33" s="35"/>
      <c r="H33" s="36">
        <v>0.82291666666666663</v>
      </c>
      <c r="I33" s="29" t="s">
        <v>103</v>
      </c>
      <c r="J33" s="29" t="s">
        <v>36</v>
      </c>
      <c r="K33" s="9" t="s">
        <v>42</v>
      </c>
      <c r="L33" s="55" t="s">
        <v>42</v>
      </c>
      <c r="M33" s="53"/>
      <c r="N33" s="1"/>
    </row>
    <row r="34" spans="2:14" x14ac:dyDescent="0.25">
      <c r="B34" s="41"/>
      <c r="C34" s="20"/>
      <c r="D34" s="20"/>
      <c r="E34" s="199"/>
      <c r="F34" s="199"/>
      <c r="G34" s="20"/>
      <c r="H34" s="41"/>
      <c r="I34" s="17"/>
      <c r="J34" s="17"/>
      <c r="K34" s="27"/>
      <c r="L34" s="27"/>
      <c r="M34" s="53"/>
      <c r="N34" s="1"/>
    </row>
    <row r="35" spans="2:14" ht="15.75" thickBot="1" x14ac:dyDescent="0.3">
      <c r="E35" s="57"/>
    </row>
    <row r="36" spans="2:14" x14ac:dyDescent="0.25">
      <c r="B36" s="230" t="s">
        <v>147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2"/>
      <c r="N36" s="1"/>
    </row>
    <row r="37" spans="2:14" x14ac:dyDescent="0.25">
      <c r="B37" s="227" t="s">
        <v>7</v>
      </c>
      <c r="C37" s="228"/>
      <c r="D37" s="228"/>
      <c r="E37" s="228"/>
      <c r="F37" s="228"/>
      <c r="G37" s="31"/>
      <c r="H37" s="228" t="s">
        <v>8</v>
      </c>
      <c r="I37" s="228"/>
      <c r="J37" s="228"/>
      <c r="K37" s="228"/>
      <c r="L37" s="236"/>
      <c r="N37" s="1"/>
    </row>
    <row r="38" spans="2:14" x14ac:dyDescent="0.25">
      <c r="B38" s="80" t="s">
        <v>9</v>
      </c>
      <c r="C38" s="81" t="s">
        <v>10</v>
      </c>
      <c r="D38" s="81" t="s">
        <v>11</v>
      </c>
      <c r="E38" s="39" t="s">
        <v>12</v>
      </c>
      <c r="F38" s="81" t="s">
        <v>13</v>
      </c>
      <c r="G38" s="31"/>
      <c r="H38" s="81" t="s">
        <v>9</v>
      </c>
      <c r="I38" s="81" t="s">
        <v>10</v>
      </c>
      <c r="J38" s="81" t="s">
        <v>11</v>
      </c>
      <c r="K38" s="81" t="s">
        <v>12</v>
      </c>
      <c r="L38" s="82" t="s">
        <v>13</v>
      </c>
      <c r="N38" s="1"/>
    </row>
    <row r="39" spans="2:14" x14ac:dyDescent="0.25">
      <c r="B39" s="32">
        <v>0.54166666666666663</v>
      </c>
      <c r="C39" s="24" t="s">
        <v>106</v>
      </c>
      <c r="D39" s="24" t="s">
        <v>0</v>
      </c>
      <c r="E39" s="5" t="s">
        <v>52</v>
      </c>
      <c r="F39" s="7" t="s">
        <v>41</v>
      </c>
      <c r="G39" s="31"/>
      <c r="H39" s="33">
        <v>0.54166666666666663</v>
      </c>
      <c r="I39" s="24"/>
      <c r="J39" s="24"/>
      <c r="K39" s="7"/>
      <c r="L39" s="79"/>
      <c r="N39" s="1"/>
    </row>
    <row r="40" spans="2:14" x14ac:dyDescent="0.25">
      <c r="B40" s="32">
        <v>0.63541666666666663</v>
      </c>
      <c r="C40" s="69" t="s">
        <v>107</v>
      </c>
      <c r="D40" s="69" t="s">
        <v>5</v>
      </c>
      <c r="E40" s="5" t="s">
        <v>89</v>
      </c>
      <c r="F40" s="7" t="s">
        <v>44</v>
      </c>
      <c r="G40" s="31"/>
      <c r="H40" s="33">
        <v>0.63541666666666663</v>
      </c>
      <c r="I40" s="4"/>
      <c r="J40" s="24"/>
      <c r="K40" s="5"/>
      <c r="L40" s="45"/>
      <c r="N40" s="1"/>
    </row>
    <row r="41" spans="2:14" x14ac:dyDescent="0.25">
      <c r="B41" s="32">
        <v>0.72916666666666663</v>
      </c>
      <c r="C41" s="24" t="s">
        <v>99</v>
      </c>
      <c r="D41" s="24" t="s">
        <v>122</v>
      </c>
      <c r="E41" s="7" t="s">
        <v>58</v>
      </c>
      <c r="F41" s="7" t="s">
        <v>59</v>
      </c>
      <c r="G41" s="31"/>
      <c r="H41" s="44">
        <v>0.72916666666666663</v>
      </c>
      <c r="I41" s="69"/>
      <c r="J41" s="69"/>
      <c r="K41" s="78"/>
      <c r="L41" s="79"/>
    </row>
    <row r="42" spans="2:14" ht="15.75" thickBot="1" x14ac:dyDescent="0.3">
      <c r="B42" s="34">
        <v>0.82291666666666663</v>
      </c>
      <c r="C42" s="29" t="s">
        <v>116</v>
      </c>
      <c r="D42" s="29" t="s">
        <v>123</v>
      </c>
      <c r="E42" s="56" t="s">
        <v>38</v>
      </c>
      <c r="F42" s="9" t="s">
        <v>49</v>
      </c>
      <c r="G42" s="35"/>
      <c r="H42" s="46">
        <v>0.82291666666666663</v>
      </c>
      <c r="I42" s="29"/>
      <c r="J42" s="29"/>
      <c r="K42" s="12"/>
      <c r="L42" s="13"/>
      <c r="M42" s="47"/>
    </row>
    <row r="43" spans="2:14" x14ac:dyDescent="0.25">
      <c r="B43" s="41"/>
      <c r="C43" s="17"/>
      <c r="D43" s="17"/>
      <c r="E43" s="199"/>
      <c r="F43" s="27"/>
      <c r="G43" s="20"/>
      <c r="H43" s="157"/>
      <c r="I43" s="17"/>
      <c r="J43" s="17"/>
      <c r="K43" s="19"/>
      <c r="L43" s="19"/>
      <c r="M43" s="47"/>
    </row>
    <row r="44" spans="2:14" ht="15.75" thickBot="1" x14ac:dyDescent="0.3">
      <c r="B44" s="15"/>
      <c r="C44" s="17"/>
      <c r="D44" s="17"/>
      <c r="E44" s="18"/>
      <c r="F44" s="19"/>
      <c r="G44" s="20"/>
      <c r="H44" s="15"/>
      <c r="I44" s="72"/>
      <c r="J44" s="1"/>
    </row>
    <row r="45" spans="2:14" x14ac:dyDescent="0.25">
      <c r="B45" s="237" t="s">
        <v>186</v>
      </c>
      <c r="C45" s="238"/>
      <c r="D45" s="238"/>
      <c r="E45" s="238"/>
      <c r="F45" s="239"/>
      <c r="G45" s="21"/>
      <c r="H45" s="21"/>
      <c r="I45" s="20"/>
      <c r="J45" s="20"/>
    </row>
    <row r="46" spans="2:14" x14ac:dyDescent="0.25">
      <c r="B46" s="240" t="s">
        <v>8</v>
      </c>
      <c r="C46" s="241"/>
      <c r="D46" s="241"/>
      <c r="E46" s="241"/>
      <c r="F46" s="242"/>
      <c r="G46" s="20"/>
      <c r="H46" s="22"/>
      <c r="I46" s="208"/>
      <c r="J46" s="15"/>
    </row>
    <row r="47" spans="2:14" x14ac:dyDescent="0.25">
      <c r="B47" s="204" t="s">
        <v>9</v>
      </c>
      <c r="C47" s="205" t="s">
        <v>10</v>
      </c>
      <c r="D47" s="205" t="s">
        <v>11</v>
      </c>
      <c r="E47" s="205" t="s">
        <v>12</v>
      </c>
      <c r="F47" s="207" t="s">
        <v>13</v>
      </c>
      <c r="G47" s="20"/>
      <c r="H47" s="22"/>
      <c r="I47" s="208"/>
      <c r="J47" s="15"/>
    </row>
    <row r="48" spans="2:14" x14ac:dyDescent="0.25">
      <c r="B48" s="128">
        <v>0.8125</v>
      </c>
      <c r="C48" s="69"/>
      <c r="D48" s="69"/>
      <c r="E48" s="5"/>
      <c r="F48" s="137"/>
      <c r="G48" s="25"/>
      <c r="H48" s="26"/>
      <c r="I48" s="208"/>
      <c r="J48" s="15"/>
    </row>
    <row r="49" spans="1:15" ht="15.75" thickBot="1" x14ac:dyDescent="0.3">
      <c r="B49" s="28"/>
      <c r="C49" s="29"/>
      <c r="D49" s="29"/>
      <c r="E49" s="30"/>
      <c r="F49" s="13"/>
      <c r="G49" s="20"/>
      <c r="H49" s="15"/>
      <c r="I49" s="16"/>
      <c r="J49" s="20"/>
    </row>
    <row r="50" spans="1:15" x14ac:dyDescent="0.25">
      <c r="B50" s="15"/>
      <c r="C50" s="17"/>
      <c r="D50" s="17"/>
      <c r="E50" s="18"/>
      <c r="F50" s="19"/>
      <c r="G50" s="20"/>
      <c r="H50" s="15"/>
      <c r="I50" s="72"/>
      <c r="J50" s="1"/>
    </row>
    <row r="51" spans="1:15" ht="15.75" thickBot="1" x14ac:dyDescent="0.3">
      <c r="E51" s="38"/>
    </row>
    <row r="52" spans="1:15" x14ac:dyDescent="0.25">
      <c r="B52" s="230" t="s">
        <v>148</v>
      </c>
      <c r="C52" s="231"/>
      <c r="D52" s="231"/>
      <c r="E52" s="231"/>
      <c r="F52" s="231"/>
      <c r="G52" s="231"/>
      <c r="H52" s="231"/>
      <c r="I52" s="231"/>
      <c r="J52" s="231"/>
      <c r="K52" s="231"/>
      <c r="L52" s="232"/>
      <c r="N52" s="72"/>
      <c r="O52" s="1"/>
    </row>
    <row r="53" spans="1:15" x14ac:dyDescent="0.25">
      <c r="B53" s="227" t="s">
        <v>7</v>
      </c>
      <c r="C53" s="228"/>
      <c r="D53" s="228"/>
      <c r="E53" s="228"/>
      <c r="F53" s="228"/>
      <c r="G53" s="31"/>
      <c r="H53" s="228" t="s">
        <v>8</v>
      </c>
      <c r="I53" s="228"/>
      <c r="J53" s="228"/>
      <c r="K53" s="228"/>
      <c r="L53" s="236"/>
      <c r="N53" s="72"/>
      <c r="O53" s="1"/>
    </row>
    <row r="54" spans="1:15" x14ac:dyDescent="0.25">
      <c r="B54" s="60" t="s">
        <v>9</v>
      </c>
      <c r="C54" s="58" t="s">
        <v>10</v>
      </c>
      <c r="D54" s="58" t="s">
        <v>11</v>
      </c>
      <c r="E54" s="39" t="s">
        <v>12</v>
      </c>
      <c r="F54" s="58" t="s">
        <v>13</v>
      </c>
      <c r="G54" s="31"/>
      <c r="H54" s="58" t="s">
        <v>9</v>
      </c>
      <c r="I54" s="58" t="s">
        <v>10</v>
      </c>
      <c r="J54" s="58" t="s">
        <v>11</v>
      </c>
      <c r="K54" s="58" t="s">
        <v>12</v>
      </c>
      <c r="L54" s="59" t="s">
        <v>13</v>
      </c>
      <c r="N54" s="72"/>
      <c r="O54" s="1"/>
    </row>
    <row r="55" spans="1:15" x14ac:dyDescent="0.25">
      <c r="B55" s="129">
        <v>0.54166666666666663</v>
      </c>
      <c r="C55" s="69" t="s">
        <v>108</v>
      </c>
      <c r="D55" s="69" t="s">
        <v>124</v>
      </c>
      <c r="E55" s="130" t="s">
        <v>40</v>
      </c>
      <c r="F55" s="7" t="s">
        <v>40</v>
      </c>
      <c r="G55" s="31"/>
      <c r="H55" s="33">
        <v>0.54166666666666663</v>
      </c>
      <c r="I55" s="24"/>
      <c r="J55" s="24"/>
      <c r="K55" s="7"/>
      <c r="L55" s="62"/>
      <c r="N55" s="72"/>
      <c r="O55" s="1"/>
    </row>
    <row r="56" spans="1:15" x14ac:dyDescent="0.25">
      <c r="B56" s="32">
        <v>0.63541666666666663</v>
      </c>
      <c r="C56" s="69" t="s">
        <v>112</v>
      </c>
      <c r="D56" s="69" t="s">
        <v>30</v>
      </c>
      <c r="E56" s="5" t="s">
        <v>42</v>
      </c>
      <c r="F56" s="7" t="s">
        <v>42</v>
      </c>
      <c r="G56" s="31"/>
      <c r="H56" s="33">
        <v>0.63541666666666663</v>
      </c>
      <c r="I56" s="71"/>
      <c r="J56" s="69"/>
      <c r="K56" s="61"/>
      <c r="L56" s="62"/>
      <c r="N56" s="72"/>
      <c r="O56" s="1"/>
    </row>
    <row r="57" spans="1:15" x14ac:dyDescent="0.25">
      <c r="B57" s="32">
        <v>0.72916666666666663</v>
      </c>
      <c r="C57" s="69"/>
      <c r="D57" s="53"/>
      <c r="E57" s="7"/>
      <c r="F57" s="7"/>
      <c r="G57" s="31"/>
      <c r="H57" s="44">
        <v>0.72916666666666663</v>
      </c>
      <c r="I57" s="71"/>
      <c r="J57" s="69"/>
      <c r="K57" s="61"/>
      <c r="L57" s="62"/>
      <c r="N57" s="72"/>
      <c r="O57" s="1"/>
    </row>
    <row r="58" spans="1:15" ht="15.75" thickBot="1" x14ac:dyDescent="0.3">
      <c r="B58" s="34">
        <v>0.82291666666666663</v>
      </c>
      <c r="C58" s="54" t="s">
        <v>127</v>
      </c>
      <c r="D58" s="54" t="s">
        <v>106</v>
      </c>
      <c r="E58" s="9" t="s">
        <v>85</v>
      </c>
      <c r="F58" s="9" t="s">
        <v>39</v>
      </c>
      <c r="G58" s="35"/>
      <c r="H58" s="46">
        <v>0.82291666666666663</v>
      </c>
      <c r="I58" s="29" t="s">
        <v>103</v>
      </c>
      <c r="J58" s="29" t="s">
        <v>83</v>
      </c>
      <c r="K58" s="12" t="s">
        <v>49</v>
      </c>
      <c r="L58" s="13" t="s">
        <v>50</v>
      </c>
      <c r="M58" s="47"/>
    </row>
    <row r="59" spans="1:15" x14ac:dyDescent="0.25">
      <c r="E59" s="38"/>
    </row>
    <row r="60" spans="1:15" x14ac:dyDescent="0.25">
      <c r="E60" s="38"/>
    </row>
    <row r="61" spans="1:15" x14ac:dyDescent="0.25">
      <c r="A61" s="1"/>
      <c r="B61" s="225" t="s">
        <v>14</v>
      </c>
      <c r="C61" s="226"/>
      <c r="D61" s="226"/>
      <c r="E61" s="226"/>
      <c r="I61" s="1"/>
    </row>
    <row r="62" spans="1:15" x14ac:dyDescent="0.25">
      <c r="A62" s="1"/>
      <c r="B62" s="225" t="s">
        <v>15</v>
      </c>
      <c r="C62" s="226"/>
      <c r="D62" s="226"/>
      <c r="E62" s="226"/>
      <c r="I62" s="1"/>
    </row>
    <row r="63" spans="1:15" x14ac:dyDescent="0.25">
      <c r="A63" s="1"/>
      <c r="B63" s="186" t="s">
        <v>16</v>
      </c>
      <c r="C63" s="187"/>
      <c r="D63" s="187"/>
      <c r="E63" s="187"/>
      <c r="F63" s="48"/>
      <c r="I63" s="1"/>
    </row>
    <row r="64" spans="1:15" x14ac:dyDescent="0.25">
      <c r="A64" s="1"/>
      <c r="B64" s="225" t="s">
        <v>17</v>
      </c>
      <c r="C64" s="229"/>
      <c r="D64" s="229"/>
      <c r="E64" s="229"/>
      <c r="G64" s="64"/>
      <c r="H64" s="64"/>
      <c r="I64" s="64"/>
      <c r="J64" s="64"/>
      <c r="K64" s="64"/>
      <c r="L64" s="64"/>
      <c r="M64" s="64"/>
    </row>
    <row r="65" spans="1:15" x14ac:dyDescent="0.25">
      <c r="A65" s="1"/>
      <c r="B65" s="225" t="s">
        <v>18</v>
      </c>
      <c r="C65" s="226"/>
      <c r="D65" s="226"/>
      <c r="E65" s="226"/>
      <c r="F65" s="1"/>
      <c r="H65" s="53"/>
      <c r="I65" s="65"/>
      <c r="J65" s="1"/>
      <c r="K65" s="66"/>
      <c r="L65" s="65"/>
      <c r="O65" s="67"/>
    </row>
    <row r="66" spans="1:15" x14ac:dyDescent="0.25">
      <c r="A66" s="1"/>
      <c r="B66" s="225" t="s">
        <v>19</v>
      </c>
      <c r="C66" s="226"/>
      <c r="D66" s="226"/>
      <c r="E66" s="226"/>
      <c r="F66" s="1"/>
      <c r="H66" s="53"/>
      <c r="I66" s="65"/>
      <c r="J66" s="1"/>
      <c r="K66" s="53"/>
      <c r="L66" s="53"/>
    </row>
    <row r="67" spans="1:15" x14ac:dyDescent="0.25">
      <c r="B67" s="225" t="s">
        <v>104</v>
      </c>
      <c r="C67" s="226"/>
      <c r="D67" s="226"/>
      <c r="E67" s="226"/>
      <c r="F67" s="1"/>
      <c r="H67" s="53"/>
      <c r="I67" s="53"/>
      <c r="J67" s="1"/>
      <c r="L67" s="68"/>
    </row>
    <row r="68" spans="1:15" x14ac:dyDescent="0.25">
      <c r="B68" s="225" t="s">
        <v>26</v>
      </c>
      <c r="C68" s="225"/>
      <c r="D68" s="225"/>
      <c r="E68" s="225"/>
      <c r="F68" s="1"/>
      <c r="H68" s="53"/>
      <c r="I68" s="53"/>
      <c r="J68" s="1"/>
      <c r="L68" s="68"/>
    </row>
    <row r="69" spans="1:15" x14ac:dyDescent="0.25">
      <c r="B69" s="225" t="s">
        <v>20</v>
      </c>
      <c r="C69" s="226"/>
      <c r="D69" s="226"/>
      <c r="E69" s="226"/>
      <c r="F69" s="1"/>
      <c r="H69" s="53"/>
      <c r="I69" s="65"/>
      <c r="J69" s="1"/>
      <c r="K69" s="53"/>
      <c r="L69" s="53"/>
    </row>
    <row r="70" spans="1:15" x14ac:dyDescent="0.25">
      <c r="B70" s="225" t="s">
        <v>21</v>
      </c>
      <c r="C70" s="226"/>
      <c r="D70" s="226"/>
      <c r="E70" s="226"/>
      <c r="F70" s="1"/>
      <c r="H70" s="53"/>
      <c r="I70" s="53"/>
      <c r="J70" s="1"/>
      <c r="L70" s="68"/>
    </row>
    <row r="71" spans="1:15" x14ac:dyDescent="0.25">
      <c r="B71" s="225" t="s">
        <v>28</v>
      </c>
      <c r="C71" s="226"/>
      <c r="D71" s="226"/>
      <c r="E71" s="226"/>
      <c r="F71" s="1"/>
      <c r="H71" s="53"/>
      <c r="I71" s="53"/>
      <c r="J71" s="1"/>
      <c r="L71" s="68"/>
    </row>
    <row r="72" spans="1:15" x14ac:dyDescent="0.25">
      <c r="B72" s="225" t="s">
        <v>29</v>
      </c>
      <c r="C72" s="226"/>
      <c r="D72" s="226"/>
      <c r="E72" s="226"/>
    </row>
    <row r="73" spans="1:15" x14ac:dyDescent="0.25">
      <c r="B73" s="225" t="s">
        <v>105</v>
      </c>
      <c r="C73" s="226"/>
      <c r="D73" s="226"/>
      <c r="E73" s="226"/>
    </row>
    <row r="74" spans="1:15" x14ac:dyDescent="0.25">
      <c r="B74" s="186" t="s">
        <v>22</v>
      </c>
      <c r="C74" s="187"/>
      <c r="D74" s="187"/>
      <c r="E74" s="187"/>
    </row>
    <row r="75" spans="1:15" x14ac:dyDescent="0.25">
      <c r="B75" s="225" t="s">
        <v>23</v>
      </c>
      <c r="C75" s="226"/>
      <c r="D75" s="226"/>
      <c r="E75" s="226"/>
    </row>
    <row r="76" spans="1:15" x14ac:dyDescent="0.25">
      <c r="B76" s="225" t="s">
        <v>24</v>
      </c>
      <c r="C76" s="226"/>
      <c r="D76" s="226"/>
      <c r="E76" s="226"/>
    </row>
    <row r="77" spans="1:15" x14ac:dyDescent="0.25">
      <c r="B77" s="225" t="s">
        <v>25</v>
      </c>
      <c r="C77" s="226"/>
      <c r="D77" s="226"/>
      <c r="E77" s="226"/>
    </row>
  </sheetData>
  <sheetProtection formatCells="0" formatColumns="0" formatRows="0" insertColumns="0" insertRows="0" insertHyperlinks="0" deleteColumns="0" deleteRows="0" sort="0" autoFilter="0" pivotTables="0"/>
  <mergeCells count="34">
    <mergeCell ref="B77:E77"/>
    <mergeCell ref="B65:E65"/>
    <mergeCell ref="B66:E66"/>
    <mergeCell ref="B27:L27"/>
    <mergeCell ref="B28:F28"/>
    <mergeCell ref="H28:L28"/>
    <mergeCell ref="B52:L52"/>
    <mergeCell ref="B53:F53"/>
    <mergeCell ref="H53:L53"/>
    <mergeCell ref="B75:E75"/>
    <mergeCell ref="B76:E76"/>
    <mergeCell ref="B36:L36"/>
    <mergeCell ref="B37:F37"/>
    <mergeCell ref="H37:L37"/>
    <mergeCell ref="B68:E68"/>
    <mergeCell ref="B69:E69"/>
    <mergeCell ref="B2:L2"/>
    <mergeCell ref="B3:F3"/>
    <mergeCell ref="H3:L3"/>
    <mergeCell ref="B18:L18"/>
    <mergeCell ref="B19:F19"/>
    <mergeCell ref="H19:L19"/>
    <mergeCell ref="B11:F11"/>
    <mergeCell ref="B12:F12"/>
    <mergeCell ref="B45:F45"/>
    <mergeCell ref="B46:F46"/>
    <mergeCell ref="B72:E72"/>
    <mergeCell ref="B73:E73"/>
    <mergeCell ref="B67:E67"/>
    <mergeCell ref="B61:E61"/>
    <mergeCell ref="B62:E62"/>
    <mergeCell ref="B64:E64"/>
    <mergeCell ref="B70:E70"/>
    <mergeCell ref="B71:E7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tabSelected="1" topLeftCell="A34" zoomScaleNormal="100" workbookViewId="0">
      <selection activeCell="E45" sqref="E45"/>
    </sheetView>
  </sheetViews>
  <sheetFormatPr defaultRowHeight="15" x14ac:dyDescent="0.25"/>
  <cols>
    <col min="1" max="1" width="10.42578125" bestFit="1" customWidth="1"/>
    <col min="2" max="2" width="5.5703125" bestFit="1" customWidth="1"/>
    <col min="3" max="3" width="17.5703125" bestFit="1" customWidth="1"/>
    <col min="4" max="4" width="33" customWidth="1"/>
    <col min="5" max="5" width="27.140625" bestFit="1" customWidth="1"/>
    <col min="6" max="6" width="8.5703125" bestFit="1" customWidth="1"/>
    <col min="7" max="7" width="9.5703125" bestFit="1" customWidth="1"/>
    <col min="9" max="9" width="17.5703125" bestFit="1" customWidth="1"/>
    <col min="10" max="10" width="33.28515625" bestFit="1" customWidth="1"/>
    <col min="11" max="11" width="16" customWidth="1"/>
    <col min="12" max="12" width="8.7109375" bestFit="1" customWidth="1"/>
  </cols>
  <sheetData>
    <row r="1" spans="2:14" ht="15.75" thickBot="1" x14ac:dyDescent="0.3">
      <c r="B1" s="15"/>
      <c r="C1" s="17"/>
      <c r="D1" s="17"/>
      <c r="E1" s="18"/>
      <c r="F1" s="19"/>
      <c r="G1" s="20"/>
      <c r="H1" s="15"/>
      <c r="I1" s="72"/>
      <c r="J1" s="1"/>
    </row>
    <row r="2" spans="2:14" x14ac:dyDescent="0.25">
      <c r="B2" s="237" t="s">
        <v>191</v>
      </c>
      <c r="C2" s="238"/>
      <c r="D2" s="238"/>
      <c r="E2" s="238"/>
      <c r="F2" s="239"/>
      <c r="G2" s="21"/>
      <c r="H2" s="21"/>
      <c r="I2" s="20"/>
      <c r="J2" s="20"/>
    </row>
    <row r="3" spans="2:14" x14ac:dyDescent="0.25">
      <c r="B3" s="240" t="s">
        <v>8</v>
      </c>
      <c r="C3" s="241"/>
      <c r="D3" s="241"/>
      <c r="E3" s="241"/>
      <c r="F3" s="242"/>
      <c r="G3" s="20"/>
      <c r="H3" s="22"/>
      <c r="I3" s="208"/>
      <c r="J3" s="15"/>
    </row>
    <row r="4" spans="2:14" x14ac:dyDescent="0.25">
      <c r="B4" s="215" t="s">
        <v>9</v>
      </c>
      <c r="C4" s="213" t="s">
        <v>10</v>
      </c>
      <c r="D4" s="213" t="s">
        <v>11</v>
      </c>
      <c r="E4" s="213" t="s">
        <v>12</v>
      </c>
      <c r="F4" s="214" t="s">
        <v>13</v>
      </c>
      <c r="G4" s="20"/>
      <c r="H4" s="22"/>
      <c r="I4" s="208"/>
      <c r="J4" s="15"/>
    </row>
    <row r="5" spans="2:14" x14ac:dyDescent="0.25">
      <c r="B5" s="128">
        <v>0.75</v>
      </c>
      <c r="C5" s="69" t="s">
        <v>111</v>
      </c>
      <c r="D5" s="69" t="s">
        <v>187</v>
      </c>
      <c r="E5" s="211" t="s">
        <v>198</v>
      </c>
      <c r="F5" s="212" t="s">
        <v>199</v>
      </c>
      <c r="G5" s="25"/>
      <c r="H5" s="26"/>
      <c r="I5" s="208"/>
      <c r="J5" s="15"/>
    </row>
    <row r="6" spans="2:14" ht="15.75" thickBot="1" x14ac:dyDescent="0.3">
      <c r="B6" s="28"/>
      <c r="C6" s="29"/>
      <c r="D6" s="29"/>
      <c r="E6" s="30"/>
      <c r="F6" s="13"/>
      <c r="G6" s="20"/>
      <c r="H6" s="15"/>
      <c r="I6" s="16"/>
      <c r="J6" s="20"/>
    </row>
    <row r="7" spans="2:14" x14ac:dyDescent="0.25">
      <c r="B7" s="15"/>
      <c r="C7" s="17"/>
      <c r="D7" s="17"/>
      <c r="E7" s="18"/>
      <c r="F7" s="19"/>
      <c r="G7" s="20"/>
      <c r="H7" s="15"/>
      <c r="I7" s="72"/>
      <c r="J7" s="1"/>
    </row>
    <row r="8" spans="2:14" ht="15.75" thickBot="1" x14ac:dyDescent="0.3">
      <c r="B8" s="49"/>
      <c r="H8" s="49"/>
    </row>
    <row r="9" spans="2:14" x14ac:dyDescent="0.25">
      <c r="B9" s="243" t="s">
        <v>152</v>
      </c>
      <c r="C9" s="244"/>
      <c r="D9" s="244"/>
      <c r="E9" s="244"/>
      <c r="F9" s="244"/>
      <c r="G9" s="244"/>
      <c r="H9" s="244"/>
      <c r="I9" s="244"/>
      <c r="J9" s="244"/>
      <c r="K9" s="244"/>
      <c r="L9" s="245"/>
      <c r="N9" s="1"/>
    </row>
    <row r="10" spans="2:14" x14ac:dyDescent="0.25">
      <c r="B10" s="246" t="s">
        <v>7</v>
      </c>
      <c r="C10" s="247"/>
      <c r="D10" s="247"/>
      <c r="E10" s="247"/>
      <c r="F10" s="248"/>
      <c r="G10" s="31"/>
      <c r="H10" s="249" t="s">
        <v>8</v>
      </c>
      <c r="I10" s="247"/>
      <c r="J10" s="247"/>
      <c r="K10" s="247"/>
      <c r="L10" s="250"/>
      <c r="N10" s="1"/>
    </row>
    <row r="11" spans="2:14" x14ac:dyDescent="0.25">
      <c r="B11" s="215" t="s">
        <v>9</v>
      </c>
      <c r="C11" s="213" t="s">
        <v>10</v>
      </c>
      <c r="D11" s="213" t="s">
        <v>11</v>
      </c>
      <c r="E11" s="213" t="s">
        <v>12</v>
      </c>
      <c r="F11" s="213" t="s">
        <v>13</v>
      </c>
      <c r="G11" s="31"/>
      <c r="H11" s="213" t="s">
        <v>9</v>
      </c>
      <c r="I11" s="213" t="s">
        <v>10</v>
      </c>
      <c r="J11" s="213" t="s">
        <v>11</v>
      </c>
      <c r="K11" s="213" t="s">
        <v>12</v>
      </c>
      <c r="L11" s="214" t="s">
        <v>13</v>
      </c>
      <c r="N11" s="1"/>
    </row>
    <row r="12" spans="2:14" x14ac:dyDescent="0.25">
      <c r="B12" s="50">
        <v>0.54166666666666663</v>
      </c>
      <c r="C12" s="24" t="s">
        <v>108</v>
      </c>
      <c r="D12" s="24" t="s">
        <v>32</v>
      </c>
      <c r="E12" s="5" t="s">
        <v>39</v>
      </c>
      <c r="F12" s="7" t="s">
        <v>93</v>
      </c>
      <c r="G12" s="31"/>
      <c r="H12" s="33">
        <v>0.54166666666666663</v>
      </c>
      <c r="I12" s="69" t="s">
        <v>94</v>
      </c>
      <c r="J12" s="69" t="s">
        <v>128</v>
      </c>
      <c r="K12" s="7" t="s">
        <v>39</v>
      </c>
      <c r="L12" s="45" t="s">
        <v>93</v>
      </c>
      <c r="M12" s="14"/>
      <c r="N12" s="1"/>
    </row>
    <row r="13" spans="2:14" x14ac:dyDescent="0.25">
      <c r="B13" s="50">
        <v>0.63541666666666663</v>
      </c>
      <c r="C13" s="4" t="s">
        <v>98</v>
      </c>
      <c r="D13" s="24" t="s">
        <v>1</v>
      </c>
      <c r="E13" s="5" t="s">
        <v>130</v>
      </c>
      <c r="F13" s="7" t="s">
        <v>57</v>
      </c>
      <c r="G13" s="31"/>
      <c r="H13" s="33">
        <v>0.63541666666666663</v>
      </c>
      <c r="I13" s="69" t="s">
        <v>96</v>
      </c>
      <c r="J13" s="69" t="s">
        <v>129</v>
      </c>
      <c r="K13" s="7" t="s">
        <v>42</v>
      </c>
      <c r="L13" s="45" t="s">
        <v>57</v>
      </c>
      <c r="M13" s="14"/>
      <c r="N13" s="1"/>
    </row>
    <row r="14" spans="2:14" x14ac:dyDescent="0.25">
      <c r="B14" s="50">
        <v>0.72916666666666663</v>
      </c>
      <c r="C14" s="24"/>
      <c r="D14" s="24"/>
      <c r="E14" s="7"/>
      <c r="F14" s="7"/>
      <c r="G14" s="31"/>
      <c r="H14" s="33">
        <v>0.72916666666666663</v>
      </c>
      <c r="I14" s="24"/>
      <c r="J14" s="24"/>
      <c r="K14" s="7"/>
      <c r="L14" s="45"/>
      <c r="M14" s="14"/>
      <c r="N14" s="1"/>
    </row>
    <row r="15" spans="2:14" ht="15.75" thickBot="1" x14ac:dyDescent="0.3">
      <c r="B15" s="51">
        <v>0.82291666666666663</v>
      </c>
      <c r="C15" s="29" t="s">
        <v>192</v>
      </c>
      <c r="D15" s="29" t="s">
        <v>33</v>
      </c>
      <c r="E15" s="56" t="s">
        <v>38</v>
      </c>
      <c r="F15" s="56" t="s">
        <v>46</v>
      </c>
      <c r="G15" s="35"/>
      <c r="H15" s="36">
        <v>0.82291666666666663</v>
      </c>
      <c r="I15" s="54"/>
      <c r="J15" s="54"/>
      <c r="K15" s="9"/>
      <c r="L15" s="55"/>
      <c r="M15" s="14"/>
      <c r="N15" s="1"/>
    </row>
    <row r="16" spans="2:14" x14ac:dyDescent="0.25">
      <c r="B16" s="52"/>
      <c r="C16" s="17"/>
      <c r="D16" s="17"/>
      <c r="E16" s="18"/>
      <c r="F16" s="19"/>
      <c r="G16" s="17"/>
      <c r="H16" s="52"/>
      <c r="I16" s="17"/>
      <c r="J16" s="17"/>
      <c r="K16" s="18"/>
      <c r="L16" s="19"/>
      <c r="N16" s="1"/>
    </row>
    <row r="17" spans="2:14" ht="15.75" thickBot="1" x14ac:dyDescent="0.3">
      <c r="B17" s="15"/>
      <c r="C17" s="17"/>
      <c r="D17" s="17"/>
      <c r="E17" s="18"/>
      <c r="F17" s="19"/>
      <c r="G17" s="20"/>
      <c r="H17" s="15"/>
      <c r="I17" s="72"/>
      <c r="J17" s="1"/>
    </row>
    <row r="18" spans="2:14" x14ac:dyDescent="0.25">
      <c r="B18" s="237" t="s">
        <v>193</v>
      </c>
      <c r="C18" s="238"/>
      <c r="D18" s="238"/>
      <c r="E18" s="238"/>
      <c r="F18" s="239"/>
      <c r="G18" s="21"/>
      <c r="H18" s="21"/>
      <c r="I18" s="16"/>
      <c r="J18" s="20"/>
      <c r="K18" s="223"/>
      <c r="L18" s="17"/>
    </row>
    <row r="19" spans="2:14" x14ac:dyDescent="0.25">
      <c r="B19" s="240" t="s">
        <v>8</v>
      </c>
      <c r="C19" s="241"/>
      <c r="D19" s="241"/>
      <c r="E19" s="241"/>
      <c r="F19" s="242"/>
      <c r="G19" s="20"/>
      <c r="H19" s="22"/>
      <c r="I19" s="20"/>
      <c r="J19" s="20"/>
      <c r="K19" s="223"/>
    </row>
    <row r="20" spans="2:14" x14ac:dyDescent="0.25">
      <c r="B20" s="215" t="s">
        <v>9</v>
      </c>
      <c r="C20" s="213" t="s">
        <v>10</v>
      </c>
      <c r="D20" s="213" t="s">
        <v>11</v>
      </c>
      <c r="E20" s="213" t="s">
        <v>12</v>
      </c>
      <c r="F20" s="214" t="s">
        <v>13</v>
      </c>
      <c r="G20" s="20"/>
      <c r="H20" s="22"/>
      <c r="I20" s="20"/>
      <c r="J20" s="20"/>
      <c r="K20" s="223"/>
    </row>
    <row r="21" spans="2:14" x14ac:dyDescent="0.25">
      <c r="B21" s="128">
        <v>0.77083333333333337</v>
      </c>
      <c r="C21" s="71" t="s">
        <v>96</v>
      </c>
      <c r="D21" s="69" t="s">
        <v>125</v>
      </c>
      <c r="E21" s="211" t="s">
        <v>195</v>
      </c>
      <c r="F21" s="212"/>
      <c r="G21" s="25"/>
      <c r="H21" s="26"/>
      <c r="I21" s="20"/>
      <c r="J21" s="20"/>
      <c r="K21" s="223"/>
    </row>
    <row r="22" spans="2:14" ht="15.75" thickBot="1" x14ac:dyDescent="0.3">
      <c r="B22" s="28">
        <v>0.8125</v>
      </c>
      <c r="C22" s="29" t="s">
        <v>127</v>
      </c>
      <c r="D22" s="29" t="s">
        <v>107</v>
      </c>
      <c r="E22" s="30"/>
      <c r="F22" s="13"/>
      <c r="G22" s="20"/>
      <c r="H22" s="15"/>
      <c r="I22" s="20"/>
      <c r="J22" s="20"/>
    </row>
    <row r="23" spans="2:14" x14ac:dyDescent="0.25">
      <c r="B23" s="15"/>
      <c r="C23" s="17"/>
      <c r="D23" s="17"/>
      <c r="E23" s="18"/>
      <c r="F23" s="19"/>
      <c r="G23" s="20"/>
      <c r="H23" s="15"/>
      <c r="I23" s="72"/>
      <c r="J23" s="1"/>
    </row>
    <row r="24" spans="2:14" ht="15.75" thickBot="1" x14ac:dyDescent="0.3">
      <c r="B24" s="49"/>
      <c r="H24" s="49"/>
    </row>
    <row r="25" spans="2:14" x14ac:dyDescent="0.25">
      <c r="B25" s="230" t="s">
        <v>153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2"/>
      <c r="N25" s="1"/>
    </row>
    <row r="26" spans="2:14" x14ac:dyDescent="0.25">
      <c r="B26" s="227" t="s">
        <v>7</v>
      </c>
      <c r="C26" s="228"/>
      <c r="D26" s="228"/>
      <c r="E26" s="228"/>
      <c r="F26" s="228"/>
      <c r="G26" s="31"/>
      <c r="H26" s="228" t="s">
        <v>8</v>
      </c>
      <c r="I26" s="228"/>
      <c r="J26" s="228"/>
      <c r="K26" s="228"/>
      <c r="L26" s="236"/>
      <c r="N26" s="1"/>
    </row>
    <row r="27" spans="2:14" x14ac:dyDescent="0.25">
      <c r="B27" s="60" t="s">
        <v>9</v>
      </c>
      <c r="C27" s="58" t="s">
        <v>10</v>
      </c>
      <c r="D27" s="58" t="s">
        <v>11</v>
      </c>
      <c r="E27" s="58" t="s">
        <v>12</v>
      </c>
      <c r="F27" s="58" t="s">
        <v>13</v>
      </c>
      <c r="G27" s="31"/>
      <c r="H27" s="58" t="s">
        <v>9</v>
      </c>
      <c r="I27" s="58" t="s">
        <v>10</v>
      </c>
      <c r="J27" s="58" t="s">
        <v>11</v>
      </c>
      <c r="K27" s="58" t="s">
        <v>12</v>
      </c>
      <c r="L27" s="59" t="s">
        <v>13</v>
      </c>
      <c r="N27" s="1"/>
    </row>
    <row r="28" spans="2:14" x14ac:dyDescent="0.25">
      <c r="B28" s="50">
        <v>0.54166666666666663</v>
      </c>
      <c r="C28" s="24"/>
      <c r="D28" s="24"/>
      <c r="E28" s="7"/>
      <c r="F28" s="7"/>
      <c r="G28" s="31"/>
      <c r="H28" s="33">
        <v>0.54166666666666663</v>
      </c>
      <c r="I28" s="69"/>
      <c r="J28" s="69"/>
      <c r="K28" s="7"/>
      <c r="L28" s="45"/>
      <c r="N28" s="1"/>
    </row>
    <row r="29" spans="2:14" x14ac:dyDescent="0.25">
      <c r="B29" s="50">
        <v>0.63541666666666663</v>
      </c>
      <c r="C29" s="4" t="s">
        <v>100</v>
      </c>
      <c r="D29" s="24" t="s">
        <v>86</v>
      </c>
      <c r="E29" s="7" t="s">
        <v>53</v>
      </c>
      <c r="F29" s="7" t="s">
        <v>44</v>
      </c>
      <c r="G29" s="31"/>
      <c r="H29" s="33">
        <v>0.63541666666666663</v>
      </c>
      <c r="I29" s="69" t="s">
        <v>107</v>
      </c>
      <c r="J29" s="69" t="s">
        <v>2</v>
      </c>
      <c r="K29" s="7" t="s">
        <v>53</v>
      </c>
      <c r="L29" s="45" t="s">
        <v>44</v>
      </c>
      <c r="N29" s="1"/>
    </row>
    <row r="30" spans="2:14" x14ac:dyDescent="0.25">
      <c r="B30" s="50">
        <v>0.72916666666666663</v>
      </c>
      <c r="C30" s="24" t="s">
        <v>114</v>
      </c>
      <c r="D30" s="24" t="s">
        <v>4</v>
      </c>
      <c r="E30" s="7" t="s">
        <v>58</v>
      </c>
      <c r="F30" s="7" t="s">
        <v>59</v>
      </c>
      <c r="G30" s="31"/>
      <c r="H30" s="33">
        <v>0.72916666666666663</v>
      </c>
      <c r="I30" s="24" t="s">
        <v>99</v>
      </c>
      <c r="J30" s="69" t="s">
        <v>35</v>
      </c>
      <c r="K30" s="7" t="s">
        <v>52</v>
      </c>
      <c r="L30" s="45" t="s">
        <v>41</v>
      </c>
    </row>
    <row r="31" spans="2:14" ht="15.75" thickBot="1" x14ac:dyDescent="0.3">
      <c r="B31" s="51">
        <v>0.82291666666666663</v>
      </c>
      <c r="C31" s="29" t="s">
        <v>116</v>
      </c>
      <c r="D31" s="29" t="s">
        <v>131</v>
      </c>
      <c r="E31" s="56" t="s">
        <v>38</v>
      </c>
      <c r="F31" s="9" t="s">
        <v>49</v>
      </c>
      <c r="G31" s="35"/>
      <c r="H31" s="36">
        <v>0.82291666666666663</v>
      </c>
      <c r="I31" s="54" t="s">
        <v>106</v>
      </c>
      <c r="J31" s="54" t="s">
        <v>127</v>
      </c>
      <c r="K31" s="9" t="s">
        <v>56</v>
      </c>
      <c r="L31" s="55" t="s">
        <v>47</v>
      </c>
    </row>
    <row r="32" spans="2:14" x14ac:dyDescent="0.25">
      <c r="B32" s="52"/>
      <c r="C32" s="17"/>
      <c r="D32" s="17"/>
      <c r="E32" s="18"/>
      <c r="F32" s="19"/>
      <c r="G32" s="20"/>
      <c r="H32" s="52"/>
      <c r="I32" s="17"/>
      <c r="J32" s="17"/>
      <c r="K32" s="19"/>
      <c r="L32" s="19"/>
    </row>
    <row r="33" spans="2:14" ht="15.75" thickBot="1" x14ac:dyDescent="0.3">
      <c r="B33" s="15"/>
      <c r="C33" s="17"/>
      <c r="D33" s="17"/>
      <c r="E33" s="18"/>
      <c r="F33" s="19"/>
      <c r="G33" s="20"/>
      <c r="H33" s="15"/>
      <c r="I33" s="72"/>
      <c r="J33" s="1"/>
    </row>
    <row r="34" spans="2:14" x14ac:dyDescent="0.25">
      <c r="B34" s="237" t="s">
        <v>196</v>
      </c>
      <c r="C34" s="238"/>
      <c r="D34" s="238"/>
      <c r="E34" s="238"/>
      <c r="F34" s="239"/>
      <c r="G34" s="21"/>
      <c r="H34" s="21"/>
      <c r="I34" s="20"/>
      <c r="J34" s="20"/>
    </row>
    <row r="35" spans="2:14" x14ac:dyDescent="0.25">
      <c r="B35" s="240" t="s">
        <v>7</v>
      </c>
      <c r="C35" s="241"/>
      <c r="D35" s="241"/>
      <c r="E35" s="241"/>
      <c r="F35" s="242"/>
      <c r="G35" s="20"/>
      <c r="H35" s="22"/>
      <c r="I35" s="208"/>
      <c r="J35" s="15"/>
    </row>
    <row r="36" spans="2:14" x14ac:dyDescent="0.25">
      <c r="B36" s="219" t="s">
        <v>9</v>
      </c>
      <c r="C36" s="220" t="s">
        <v>10</v>
      </c>
      <c r="D36" s="220" t="s">
        <v>11</v>
      </c>
      <c r="E36" s="220" t="s">
        <v>12</v>
      </c>
      <c r="F36" s="221" t="s">
        <v>13</v>
      </c>
      <c r="G36" s="20"/>
      <c r="H36" s="22"/>
      <c r="I36" s="208"/>
      <c r="J36" s="15"/>
    </row>
    <row r="37" spans="2:14" x14ac:dyDescent="0.25">
      <c r="B37" s="128">
        <v>0.79166666666666663</v>
      </c>
      <c r="C37" s="69" t="s">
        <v>108</v>
      </c>
      <c r="D37" s="69" t="s">
        <v>118</v>
      </c>
      <c r="E37" s="211" t="s">
        <v>200</v>
      </c>
      <c r="F37" s="212" t="s">
        <v>201</v>
      </c>
      <c r="G37" s="25"/>
      <c r="H37" s="26"/>
      <c r="I37" s="208"/>
      <c r="J37" s="15"/>
    </row>
    <row r="38" spans="2:14" ht="15.75" thickBot="1" x14ac:dyDescent="0.3">
      <c r="B38" s="28"/>
      <c r="C38" s="29"/>
      <c r="D38" s="29"/>
      <c r="E38" s="30"/>
      <c r="F38" s="13"/>
      <c r="G38" s="20"/>
      <c r="H38" s="15"/>
      <c r="I38" s="16"/>
      <c r="J38" s="20"/>
    </row>
    <row r="39" spans="2:14" x14ac:dyDescent="0.25">
      <c r="B39" s="15"/>
      <c r="C39" s="17"/>
      <c r="D39" s="17"/>
      <c r="E39" s="18"/>
      <c r="F39" s="19"/>
      <c r="G39" s="20"/>
      <c r="H39" s="15"/>
      <c r="I39" s="72"/>
      <c r="J39" s="1"/>
    </row>
    <row r="40" spans="2:14" ht="15.75" thickBot="1" x14ac:dyDescent="0.3">
      <c r="B40" s="49"/>
      <c r="H40" s="49"/>
    </row>
    <row r="41" spans="2:14" x14ac:dyDescent="0.25">
      <c r="B41" s="230" t="s">
        <v>150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2"/>
      <c r="N41" s="1"/>
    </row>
    <row r="42" spans="2:14" x14ac:dyDescent="0.25">
      <c r="B42" s="227" t="s">
        <v>7</v>
      </c>
      <c r="C42" s="228"/>
      <c r="D42" s="228"/>
      <c r="E42" s="228"/>
      <c r="F42" s="228"/>
      <c r="G42" s="31"/>
      <c r="H42" s="228" t="s">
        <v>8</v>
      </c>
      <c r="I42" s="228"/>
      <c r="J42" s="228"/>
      <c r="K42" s="228"/>
      <c r="L42" s="236"/>
      <c r="N42" s="1"/>
    </row>
    <row r="43" spans="2:14" x14ac:dyDescent="0.25">
      <c r="B43" s="60" t="s">
        <v>9</v>
      </c>
      <c r="C43" s="73" t="s">
        <v>10</v>
      </c>
      <c r="D43" s="73" t="s">
        <v>11</v>
      </c>
      <c r="E43" s="73" t="s">
        <v>12</v>
      </c>
      <c r="F43" s="58" t="s">
        <v>13</v>
      </c>
      <c r="G43" s="31"/>
      <c r="H43" s="58" t="s">
        <v>9</v>
      </c>
      <c r="I43" s="58" t="s">
        <v>10</v>
      </c>
      <c r="J43" s="58" t="s">
        <v>11</v>
      </c>
      <c r="K43" s="58" t="s">
        <v>12</v>
      </c>
      <c r="L43" s="59" t="s">
        <v>13</v>
      </c>
      <c r="N43" s="1"/>
    </row>
    <row r="44" spans="2:14" x14ac:dyDescent="0.25">
      <c r="B44" s="32">
        <v>0.54166666666666663</v>
      </c>
      <c r="C44" s="24" t="s">
        <v>94</v>
      </c>
      <c r="D44" s="24" t="s">
        <v>132</v>
      </c>
      <c r="E44" s="7" t="s">
        <v>39</v>
      </c>
      <c r="F44" s="156" t="s">
        <v>39</v>
      </c>
      <c r="G44" s="31"/>
      <c r="H44" s="33">
        <v>0.54166666666666663</v>
      </c>
      <c r="I44" s="24"/>
      <c r="J44" s="24"/>
      <c r="K44" s="7"/>
      <c r="L44" s="45"/>
      <c r="N44" s="1"/>
    </row>
    <row r="45" spans="2:14" x14ac:dyDescent="0.25">
      <c r="B45" s="32">
        <v>0.63541666666666663</v>
      </c>
      <c r="C45" s="69" t="s">
        <v>98</v>
      </c>
      <c r="D45" s="69" t="s">
        <v>31</v>
      </c>
      <c r="E45" s="7" t="s">
        <v>206</v>
      </c>
      <c r="F45" s="7" t="s">
        <v>50</v>
      </c>
      <c r="G45" s="31"/>
      <c r="H45" s="33">
        <v>0.63541666666666663</v>
      </c>
      <c r="I45" s="4"/>
      <c r="J45" s="24"/>
      <c r="K45" s="7"/>
      <c r="L45" s="45"/>
      <c r="M45" s="47"/>
      <c r="N45" s="1"/>
    </row>
    <row r="46" spans="2:14" x14ac:dyDescent="0.25">
      <c r="B46" s="32">
        <v>0.72916666666666663</v>
      </c>
      <c r="C46" s="69" t="s">
        <v>103</v>
      </c>
      <c r="D46" s="69" t="s">
        <v>30</v>
      </c>
      <c r="E46" s="7" t="s">
        <v>45</v>
      </c>
      <c r="F46" s="7" t="s">
        <v>45</v>
      </c>
      <c r="G46" s="31"/>
      <c r="H46" s="33">
        <v>0.72916666666666663</v>
      </c>
      <c r="I46" s="69" t="s">
        <v>111</v>
      </c>
      <c r="J46" s="69" t="s">
        <v>133</v>
      </c>
      <c r="K46" s="7" t="s">
        <v>43</v>
      </c>
      <c r="L46" s="7" t="s">
        <v>43</v>
      </c>
    </row>
    <row r="47" spans="2:14" ht="15.75" thickBot="1" x14ac:dyDescent="0.3">
      <c r="B47" s="34">
        <v>0.82291666666666663</v>
      </c>
      <c r="C47" s="54" t="s">
        <v>192</v>
      </c>
      <c r="D47" s="54" t="s">
        <v>134</v>
      </c>
      <c r="E47" s="56" t="s">
        <v>38</v>
      </c>
      <c r="F47" s="56" t="s">
        <v>46</v>
      </c>
      <c r="G47" s="35"/>
      <c r="H47" s="36">
        <v>0.82291666666666663</v>
      </c>
      <c r="I47" s="29" t="s">
        <v>127</v>
      </c>
      <c r="J47" s="29" t="s">
        <v>84</v>
      </c>
      <c r="K47" s="9" t="s">
        <v>202</v>
      </c>
      <c r="L47" s="55" t="s">
        <v>50</v>
      </c>
    </row>
    <row r="48" spans="2:14" x14ac:dyDescent="0.25">
      <c r="B48" s="52"/>
      <c r="C48" s="17"/>
      <c r="D48" s="17"/>
      <c r="E48" s="18"/>
      <c r="F48" s="19"/>
      <c r="G48" s="20"/>
      <c r="H48" s="52"/>
      <c r="I48" s="17"/>
      <c r="J48" s="17"/>
      <c r="K48" s="19"/>
      <c r="L48" s="19"/>
    </row>
    <row r="49" spans="2:12" ht="15.75" thickBot="1" x14ac:dyDescent="0.3">
      <c r="B49" s="15"/>
      <c r="C49" s="17"/>
      <c r="D49" s="17"/>
      <c r="E49" s="18"/>
      <c r="F49" s="19"/>
      <c r="G49" s="20"/>
      <c r="H49" s="15"/>
      <c r="I49" s="72"/>
      <c r="J49" s="1"/>
    </row>
    <row r="50" spans="2:12" x14ac:dyDescent="0.25">
      <c r="B50" s="237" t="s">
        <v>188</v>
      </c>
      <c r="C50" s="238"/>
      <c r="D50" s="238"/>
      <c r="E50" s="238"/>
      <c r="F50" s="239"/>
      <c r="G50" s="21"/>
      <c r="H50" s="21"/>
      <c r="I50" s="20"/>
      <c r="J50" s="20"/>
    </row>
    <row r="51" spans="2:12" x14ac:dyDescent="0.25">
      <c r="B51" s="240" t="s">
        <v>8</v>
      </c>
      <c r="C51" s="241"/>
      <c r="D51" s="241"/>
      <c r="E51" s="241"/>
      <c r="F51" s="242"/>
      <c r="G51" s="20"/>
      <c r="H51" s="22"/>
      <c r="I51" s="208"/>
      <c r="J51" s="15"/>
    </row>
    <row r="52" spans="2:12" x14ac:dyDescent="0.25">
      <c r="B52" s="204" t="s">
        <v>9</v>
      </c>
      <c r="C52" s="205" t="s">
        <v>10</v>
      </c>
      <c r="D52" s="205" t="s">
        <v>11</v>
      </c>
      <c r="E52" s="205" t="s">
        <v>12</v>
      </c>
      <c r="F52" s="207" t="s">
        <v>13</v>
      </c>
      <c r="G52" s="20"/>
      <c r="H52" s="22"/>
      <c r="I52" s="208"/>
      <c r="J52" s="15"/>
    </row>
    <row r="53" spans="2:12" x14ac:dyDescent="0.25">
      <c r="B53" s="128">
        <v>0.875</v>
      </c>
      <c r="C53" s="69" t="s">
        <v>112</v>
      </c>
      <c r="D53" s="69" t="s">
        <v>103</v>
      </c>
      <c r="E53" s="211" t="s">
        <v>203</v>
      </c>
      <c r="F53" s="212" t="s">
        <v>204</v>
      </c>
      <c r="G53" s="25"/>
      <c r="H53" s="26"/>
      <c r="I53" s="208"/>
      <c r="J53" s="15"/>
    </row>
    <row r="54" spans="2:12" ht="15.75" thickBot="1" x14ac:dyDescent="0.3">
      <c r="B54" s="28"/>
      <c r="C54" s="29"/>
      <c r="D54" s="29"/>
      <c r="E54" s="30"/>
      <c r="F54" s="13"/>
      <c r="G54" s="20"/>
      <c r="H54" s="15"/>
      <c r="I54" s="16"/>
      <c r="J54" s="20"/>
    </row>
    <row r="55" spans="2:12" x14ac:dyDescent="0.25">
      <c r="B55" s="15"/>
      <c r="C55" s="17"/>
      <c r="D55" s="17"/>
      <c r="E55" s="18"/>
      <c r="F55" s="19"/>
      <c r="G55" s="20"/>
      <c r="H55" s="15"/>
      <c r="I55" s="72"/>
      <c r="J55" s="1"/>
    </row>
    <row r="56" spans="2:12" ht="15.75" thickBot="1" x14ac:dyDescent="0.3">
      <c r="B56" s="15"/>
      <c r="C56" s="17"/>
      <c r="D56" s="17"/>
      <c r="E56" s="18"/>
      <c r="F56" s="19"/>
      <c r="G56" s="20"/>
      <c r="H56" s="15"/>
      <c r="I56" s="72"/>
      <c r="J56" s="1"/>
    </row>
    <row r="57" spans="2:12" x14ac:dyDescent="0.25">
      <c r="B57" s="237" t="s">
        <v>189</v>
      </c>
      <c r="C57" s="238"/>
      <c r="D57" s="238"/>
      <c r="E57" s="238"/>
      <c r="F57" s="239"/>
      <c r="G57" s="21"/>
      <c r="H57" s="21"/>
      <c r="I57" s="20"/>
      <c r="J57" s="20"/>
    </row>
    <row r="58" spans="2:12" x14ac:dyDescent="0.25">
      <c r="B58" s="240" t="s">
        <v>8</v>
      </c>
      <c r="C58" s="241"/>
      <c r="D58" s="241"/>
      <c r="E58" s="241"/>
      <c r="F58" s="242"/>
      <c r="G58" s="20"/>
      <c r="H58" s="22"/>
      <c r="I58" s="208"/>
      <c r="J58" s="15"/>
    </row>
    <row r="59" spans="2:12" x14ac:dyDescent="0.25">
      <c r="B59" s="204" t="s">
        <v>9</v>
      </c>
      <c r="C59" s="205" t="s">
        <v>10</v>
      </c>
      <c r="D59" s="205" t="s">
        <v>11</v>
      </c>
      <c r="E59" s="205" t="s">
        <v>12</v>
      </c>
      <c r="F59" s="207" t="s">
        <v>13</v>
      </c>
      <c r="G59" s="20"/>
      <c r="H59" s="22"/>
      <c r="I59" s="208"/>
      <c r="J59" s="15"/>
    </row>
    <row r="60" spans="2:12" x14ac:dyDescent="0.25">
      <c r="B60" s="128">
        <v>0.83333333333333337</v>
      </c>
      <c r="C60" s="69" t="s">
        <v>192</v>
      </c>
      <c r="D60" s="69" t="s">
        <v>34</v>
      </c>
      <c r="E60" s="209" t="s">
        <v>38</v>
      </c>
      <c r="F60" s="210" t="s">
        <v>46</v>
      </c>
      <c r="G60" s="25"/>
      <c r="H60" s="26"/>
      <c r="I60" s="208"/>
      <c r="J60" s="15"/>
    </row>
    <row r="61" spans="2:12" ht="15.75" thickBot="1" x14ac:dyDescent="0.3">
      <c r="B61" s="28"/>
      <c r="C61" s="185"/>
      <c r="D61" s="29"/>
      <c r="E61" s="30"/>
      <c r="F61" s="13"/>
      <c r="G61" s="20"/>
      <c r="H61" s="15"/>
      <c r="I61" s="16"/>
      <c r="J61" s="20"/>
    </row>
    <row r="62" spans="2:12" x14ac:dyDescent="0.25">
      <c r="B62" s="15"/>
      <c r="C62" s="17"/>
      <c r="D62" s="17"/>
      <c r="E62" s="18"/>
      <c r="F62" s="19"/>
      <c r="G62" s="20"/>
      <c r="H62" s="15"/>
      <c r="I62" s="72"/>
      <c r="J62" s="1"/>
    </row>
    <row r="63" spans="2:12" ht="15.75" thickBot="1" x14ac:dyDescent="0.3">
      <c r="B63" s="52"/>
      <c r="C63" s="17"/>
      <c r="D63" s="17"/>
      <c r="E63" s="18"/>
      <c r="F63" s="19"/>
      <c r="G63" s="20"/>
      <c r="H63" s="52"/>
      <c r="I63" s="17"/>
      <c r="J63" s="17"/>
      <c r="K63" s="19"/>
      <c r="L63" s="19"/>
    </row>
    <row r="64" spans="2:12" x14ac:dyDescent="0.25">
      <c r="B64" s="230" t="s">
        <v>151</v>
      </c>
      <c r="C64" s="231"/>
      <c r="D64" s="231"/>
      <c r="E64" s="231"/>
      <c r="F64" s="231"/>
      <c r="G64" s="231"/>
      <c r="H64" s="231"/>
      <c r="I64" s="231"/>
      <c r="J64" s="231"/>
      <c r="K64" s="231"/>
      <c r="L64" s="232"/>
    </row>
    <row r="65" spans="2:12" x14ac:dyDescent="0.25">
      <c r="B65" s="227" t="s">
        <v>7</v>
      </c>
      <c r="C65" s="228"/>
      <c r="D65" s="228"/>
      <c r="E65" s="228"/>
      <c r="F65" s="228"/>
      <c r="G65" s="31"/>
      <c r="H65" s="228" t="s">
        <v>8</v>
      </c>
      <c r="I65" s="228"/>
      <c r="J65" s="228"/>
      <c r="K65" s="228"/>
      <c r="L65" s="236"/>
    </row>
    <row r="66" spans="2:12" x14ac:dyDescent="0.25">
      <c r="B66" s="60" t="s">
        <v>9</v>
      </c>
      <c r="C66" s="58" t="s">
        <v>10</v>
      </c>
      <c r="D66" s="58" t="s">
        <v>11</v>
      </c>
      <c r="E66" s="58" t="s">
        <v>12</v>
      </c>
      <c r="F66" s="58" t="s">
        <v>13</v>
      </c>
      <c r="G66" s="31"/>
      <c r="H66" s="58" t="s">
        <v>9</v>
      </c>
      <c r="I66" s="58" t="s">
        <v>10</v>
      </c>
      <c r="J66" s="58" t="s">
        <v>11</v>
      </c>
      <c r="K66" s="58" t="s">
        <v>12</v>
      </c>
      <c r="L66" s="59" t="s">
        <v>13</v>
      </c>
    </row>
    <row r="67" spans="2:12" x14ac:dyDescent="0.25">
      <c r="B67" s="32">
        <v>0.54166666666666663</v>
      </c>
      <c r="C67" s="69"/>
      <c r="D67" s="69"/>
      <c r="E67" s="7"/>
      <c r="F67" s="7"/>
      <c r="G67" s="31"/>
      <c r="H67" s="33">
        <v>0.54166666666666663</v>
      </c>
      <c r="I67" s="24"/>
      <c r="J67" s="24"/>
      <c r="K67" s="7"/>
      <c r="L67" s="62"/>
    </row>
    <row r="68" spans="2:12" x14ac:dyDescent="0.25">
      <c r="B68" s="32">
        <v>0.63541666666666663</v>
      </c>
      <c r="C68" s="69" t="s">
        <v>100</v>
      </c>
      <c r="D68" s="69" t="s">
        <v>6</v>
      </c>
      <c r="E68" s="5" t="s">
        <v>53</v>
      </c>
      <c r="F68" s="7" t="s">
        <v>48</v>
      </c>
      <c r="G68" s="31"/>
      <c r="H68" s="33">
        <v>0.63541666666666663</v>
      </c>
      <c r="I68" s="24" t="s">
        <v>107</v>
      </c>
      <c r="J68" s="24" t="s">
        <v>135</v>
      </c>
      <c r="K68" s="61" t="s">
        <v>60</v>
      </c>
      <c r="L68" s="62" t="s">
        <v>48</v>
      </c>
    </row>
    <row r="69" spans="2:12" x14ac:dyDescent="0.25">
      <c r="B69" s="32">
        <v>0.72916666666666663</v>
      </c>
      <c r="C69" s="69" t="s">
        <v>114</v>
      </c>
      <c r="D69" s="69" t="s">
        <v>3</v>
      </c>
      <c r="E69" s="7" t="s">
        <v>56</v>
      </c>
      <c r="F69" s="7" t="s">
        <v>40</v>
      </c>
      <c r="G69" s="31"/>
      <c r="H69" s="33">
        <v>0.72916666666666663</v>
      </c>
      <c r="I69" s="69" t="s">
        <v>99</v>
      </c>
      <c r="J69" s="69" t="s">
        <v>1</v>
      </c>
      <c r="K69" s="61" t="s">
        <v>52</v>
      </c>
      <c r="L69" s="62" t="s">
        <v>40</v>
      </c>
    </row>
    <row r="70" spans="2:12" ht="15.75" thickBot="1" x14ac:dyDescent="0.3">
      <c r="B70" s="34">
        <v>0.82291666666666663</v>
      </c>
      <c r="C70" s="54" t="s">
        <v>116</v>
      </c>
      <c r="D70" s="54" t="s">
        <v>136</v>
      </c>
      <c r="E70" s="56" t="s">
        <v>38</v>
      </c>
      <c r="F70" s="9" t="s">
        <v>48</v>
      </c>
      <c r="G70" s="35"/>
      <c r="H70" s="36">
        <v>0.82291666666666663</v>
      </c>
      <c r="I70" s="29" t="s">
        <v>112</v>
      </c>
      <c r="J70" s="29" t="s">
        <v>83</v>
      </c>
      <c r="K70" s="12" t="s">
        <v>49</v>
      </c>
      <c r="L70" s="13" t="s">
        <v>49</v>
      </c>
    </row>
    <row r="71" spans="2:12" x14ac:dyDescent="0.25">
      <c r="B71" s="52"/>
      <c r="C71" s="17"/>
      <c r="D71" s="17"/>
      <c r="E71" s="18"/>
      <c r="F71" s="19"/>
      <c r="G71" s="20"/>
      <c r="H71" s="52"/>
      <c r="I71" s="17"/>
      <c r="J71" s="17"/>
      <c r="K71" s="19"/>
      <c r="L71" s="19"/>
    </row>
    <row r="72" spans="2:12" x14ac:dyDescent="0.25">
      <c r="B72" s="52"/>
      <c r="C72" s="17"/>
      <c r="D72" s="17"/>
      <c r="E72" s="18"/>
      <c r="F72" s="19"/>
      <c r="G72" s="20"/>
      <c r="H72" s="52"/>
      <c r="I72" s="17"/>
      <c r="J72" s="17"/>
      <c r="K72" s="19"/>
      <c r="L72" s="19"/>
    </row>
    <row r="73" spans="2:12" x14ac:dyDescent="0.25">
      <c r="B73" s="225" t="s">
        <v>14</v>
      </c>
      <c r="C73" s="226"/>
      <c r="D73" s="226"/>
      <c r="E73" s="226"/>
      <c r="H73" s="49"/>
      <c r="I73" s="72"/>
      <c r="J73" s="1"/>
    </row>
    <row r="74" spans="2:12" x14ac:dyDescent="0.25">
      <c r="B74" s="225" t="s">
        <v>15</v>
      </c>
      <c r="C74" s="226"/>
      <c r="D74" s="226"/>
      <c r="E74" s="226"/>
      <c r="H74" s="49"/>
      <c r="I74" s="72"/>
      <c r="J74" s="1"/>
    </row>
    <row r="75" spans="2:12" x14ac:dyDescent="0.25">
      <c r="B75" s="186" t="s">
        <v>16</v>
      </c>
      <c r="C75" s="187"/>
      <c r="D75" s="187"/>
      <c r="E75" s="187"/>
      <c r="H75" s="49"/>
      <c r="I75" s="72"/>
      <c r="J75" s="1"/>
    </row>
    <row r="76" spans="2:12" x14ac:dyDescent="0.25">
      <c r="B76" s="225" t="s">
        <v>17</v>
      </c>
      <c r="C76" s="229"/>
      <c r="D76" s="229"/>
      <c r="E76" s="229"/>
      <c r="H76" s="49"/>
      <c r="I76" s="72"/>
      <c r="J76" s="1"/>
    </row>
    <row r="77" spans="2:12" x14ac:dyDescent="0.25">
      <c r="B77" s="225" t="s">
        <v>18</v>
      </c>
      <c r="C77" s="226"/>
      <c r="D77" s="226"/>
      <c r="E77" s="226"/>
      <c r="H77" s="49"/>
      <c r="I77" s="72"/>
      <c r="J77" s="1"/>
    </row>
    <row r="78" spans="2:12" x14ac:dyDescent="0.25">
      <c r="B78" s="225" t="s">
        <v>19</v>
      </c>
      <c r="C78" s="226"/>
      <c r="D78" s="226"/>
      <c r="E78" s="226"/>
      <c r="H78" s="49"/>
    </row>
    <row r="79" spans="2:12" x14ac:dyDescent="0.25">
      <c r="B79" s="225" t="s">
        <v>104</v>
      </c>
      <c r="C79" s="226"/>
      <c r="D79" s="226"/>
      <c r="E79" s="226"/>
      <c r="H79" s="49"/>
    </row>
    <row r="80" spans="2:12" x14ac:dyDescent="0.25">
      <c r="B80" s="225" t="s">
        <v>26</v>
      </c>
      <c r="C80" s="225"/>
      <c r="D80" s="225"/>
      <c r="E80" s="225"/>
      <c r="H80" s="49"/>
    </row>
    <row r="81" spans="2:16" x14ac:dyDescent="0.25">
      <c r="B81" s="225" t="s">
        <v>20</v>
      </c>
      <c r="C81" s="226"/>
      <c r="D81" s="226"/>
      <c r="E81" s="226"/>
      <c r="H81" s="64"/>
      <c r="I81" s="64"/>
      <c r="J81" s="64"/>
      <c r="K81" s="64"/>
      <c r="L81" s="64"/>
      <c r="M81" s="64"/>
      <c r="N81" s="64"/>
    </row>
    <row r="82" spans="2:16" x14ac:dyDescent="0.25">
      <c r="B82" s="225" t="s">
        <v>21</v>
      </c>
      <c r="C82" s="226"/>
      <c r="D82" s="226"/>
      <c r="E82" s="226"/>
      <c r="G82" s="1"/>
      <c r="I82" s="53"/>
      <c r="J82" s="65"/>
      <c r="K82" s="1"/>
      <c r="L82" s="66"/>
      <c r="M82" s="65"/>
      <c r="P82" s="67"/>
    </row>
    <row r="83" spans="2:16" x14ac:dyDescent="0.25">
      <c r="B83" s="225" t="s">
        <v>28</v>
      </c>
      <c r="C83" s="226"/>
      <c r="D83" s="226"/>
      <c r="E83" s="226"/>
      <c r="G83" s="1"/>
      <c r="I83" s="53"/>
      <c r="J83" s="65"/>
      <c r="K83" s="1"/>
      <c r="L83" s="53"/>
      <c r="M83" s="53"/>
    </row>
    <row r="84" spans="2:16" x14ac:dyDescent="0.25">
      <c r="B84" s="225" t="s">
        <v>29</v>
      </c>
      <c r="C84" s="226"/>
      <c r="D84" s="226"/>
      <c r="E84" s="226"/>
      <c r="G84" s="1"/>
      <c r="I84" s="53"/>
      <c r="J84" s="53"/>
      <c r="K84" s="1"/>
      <c r="M84" s="68"/>
    </row>
    <row r="85" spans="2:16" x14ac:dyDescent="0.25">
      <c r="B85" s="225" t="s">
        <v>105</v>
      </c>
      <c r="C85" s="226"/>
      <c r="D85" s="226"/>
      <c r="E85" s="226"/>
      <c r="G85" s="1"/>
      <c r="I85" s="53"/>
      <c r="J85" s="53"/>
      <c r="K85" s="1"/>
      <c r="M85" s="68"/>
    </row>
    <row r="86" spans="2:16" x14ac:dyDescent="0.25">
      <c r="B86" s="186" t="s">
        <v>22</v>
      </c>
      <c r="C86" s="187"/>
      <c r="D86" s="187"/>
      <c r="E86" s="187"/>
      <c r="H86" s="49"/>
    </row>
    <row r="87" spans="2:16" x14ac:dyDescent="0.25">
      <c r="B87" s="225" t="s">
        <v>23</v>
      </c>
      <c r="C87" s="226"/>
      <c r="D87" s="226"/>
      <c r="E87" s="226"/>
      <c r="H87" s="49"/>
    </row>
    <row r="88" spans="2:16" x14ac:dyDescent="0.25">
      <c r="B88" s="225" t="s">
        <v>24</v>
      </c>
      <c r="C88" s="226"/>
      <c r="D88" s="226"/>
      <c r="E88" s="226"/>
    </row>
    <row r="89" spans="2:16" x14ac:dyDescent="0.25">
      <c r="B89" s="225" t="s">
        <v>25</v>
      </c>
      <c r="C89" s="226"/>
      <c r="D89" s="226"/>
      <c r="E89" s="226"/>
    </row>
  </sheetData>
  <sheetProtection formatCells="0" formatColumns="0" formatRows="0" insertColumns="0" insertRows="0" insertHyperlinks="0" deleteColumns="0" deleteRows="0" sort="0" autoFilter="0" pivotTables="0"/>
  <mergeCells count="37">
    <mergeCell ref="B2:F2"/>
    <mergeCell ref="B3:F3"/>
    <mergeCell ref="B18:F18"/>
    <mergeCell ref="B19:F19"/>
    <mergeCell ref="B89:E89"/>
    <mergeCell ref="B41:L41"/>
    <mergeCell ref="B42:F42"/>
    <mergeCell ref="B9:L9"/>
    <mergeCell ref="B10:F10"/>
    <mergeCell ref="H10:L10"/>
    <mergeCell ref="B25:L25"/>
    <mergeCell ref="B26:F26"/>
    <mergeCell ref="H26:L26"/>
    <mergeCell ref="H42:L42"/>
    <mergeCell ref="B83:E83"/>
    <mergeCell ref="B84:E84"/>
    <mergeCell ref="B58:F58"/>
    <mergeCell ref="H65:L65"/>
    <mergeCell ref="B87:E87"/>
    <mergeCell ref="B88:E88"/>
    <mergeCell ref="B77:E77"/>
    <mergeCell ref="B78:E78"/>
    <mergeCell ref="B79:E79"/>
    <mergeCell ref="B80:E80"/>
    <mergeCell ref="B81:E81"/>
    <mergeCell ref="B82:E82"/>
    <mergeCell ref="B85:E85"/>
    <mergeCell ref="B76:E76"/>
    <mergeCell ref="B64:L64"/>
    <mergeCell ref="B65:F65"/>
    <mergeCell ref="B73:E73"/>
    <mergeCell ref="B74:E74"/>
    <mergeCell ref="B34:F34"/>
    <mergeCell ref="B35:F35"/>
    <mergeCell ref="B50:F50"/>
    <mergeCell ref="B51:F51"/>
    <mergeCell ref="B57:F5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9"/>
  <sheetViews>
    <sheetView topLeftCell="A13" workbookViewId="0">
      <selection activeCell="F13" sqref="F13"/>
    </sheetView>
  </sheetViews>
  <sheetFormatPr defaultRowHeight="15" x14ac:dyDescent="0.25"/>
  <cols>
    <col min="1" max="1" width="10.42578125" bestFit="1" customWidth="1"/>
    <col min="2" max="2" width="5.5703125" bestFit="1" customWidth="1"/>
    <col min="3" max="3" width="17.5703125" bestFit="1" customWidth="1"/>
    <col min="4" max="4" width="32.42578125" customWidth="1"/>
    <col min="5" max="5" width="26.42578125" bestFit="1" customWidth="1"/>
    <col min="6" max="6" width="7.42578125" customWidth="1"/>
    <col min="7" max="7" width="9.5703125" bestFit="1" customWidth="1"/>
    <col min="9" max="9" width="17.5703125" bestFit="1" customWidth="1"/>
    <col min="10" max="10" width="30.42578125" customWidth="1"/>
    <col min="11" max="11" width="17.42578125" customWidth="1"/>
    <col min="12" max="12" width="8.7109375" bestFit="1" customWidth="1"/>
  </cols>
  <sheetData>
    <row r="1" spans="2:12" ht="15.75" thickBot="1" x14ac:dyDescent="0.3">
      <c r="B1" s="15"/>
      <c r="C1" s="17"/>
      <c r="D1" s="17"/>
      <c r="E1" s="18"/>
      <c r="F1" s="19"/>
      <c r="G1" s="20"/>
      <c r="H1" s="15"/>
      <c r="I1" s="72"/>
      <c r="J1" s="1"/>
    </row>
    <row r="2" spans="2:12" x14ac:dyDescent="0.25">
      <c r="B2" s="237" t="s">
        <v>194</v>
      </c>
      <c r="C2" s="238"/>
      <c r="D2" s="238"/>
      <c r="E2" s="238"/>
      <c r="F2" s="239"/>
      <c r="G2" s="21"/>
      <c r="H2" s="21"/>
      <c r="I2" s="20"/>
      <c r="J2" s="20"/>
    </row>
    <row r="3" spans="2:12" x14ac:dyDescent="0.25">
      <c r="B3" s="240" t="s">
        <v>7</v>
      </c>
      <c r="C3" s="241"/>
      <c r="D3" s="241"/>
      <c r="E3" s="241"/>
      <c r="F3" s="242"/>
      <c r="G3" s="20"/>
      <c r="H3" s="22"/>
      <c r="I3" s="208"/>
      <c r="J3" s="15"/>
    </row>
    <row r="4" spans="2:12" x14ac:dyDescent="0.25">
      <c r="B4" s="215" t="s">
        <v>9</v>
      </c>
      <c r="C4" s="213" t="s">
        <v>10</v>
      </c>
      <c r="D4" s="213" t="s">
        <v>11</v>
      </c>
      <c r="E4" s="213" t="s">
        <v>12</v>
      </c>
      <c r="F4" s="214" t="s">
        <v>13</v>
      </c>
      <c r="G4" s="20"/>
      <c r="H4" s="22"/>
      <c r="I4" s="208"/>
      <c r="J4" s="15"/>
    </row>
    <row r="5" spans="2:12" x14ac:dyDescent="0.25">
      <c r="B5" s="128">
        <v>0.75</v>
      </c>
      <c r="C5" s="71" t="s">
        <v>111</v>
      </c>
      <c r="D5" s="69" t="s">
        <v>126</v>
      </c>
      <c r="E5" s="211" t="s">
        <v>205</v>
      </c>
      <c r="F5" s="216" t="s">
        <v>205</v>
      </c>
      <c r="G5" s="25"/>
      <c r="H5" s="26"/>
      <c r="I5" s="208"/>
      <c r="J5" s="15"/>
    </row>
    <row r="6" spans="2:12" ht="15.75" thickBot="1" x14ac:dyDescent="0.3">
      <c r="B6" s="28"/>
      <c r="C6" s="185"/>
      <c r="D6" s="29"/>
      <c r="E6" s="30"/>
      <c r="F6" s="13"/>
      <c r="G6" s="20"/>
      <c r="H6" s="15"/>
      <c r="I6" s="16"/>
      <c r="J6" s="20"/>
    </row>
    <row r="7" spans="2:12" x14ac:dyDescent="0.25">
      <c r="B7" s="15"/>
      <c r="C7" s="17"/>
      <c r="D7" s="17"/>
      <c r="E7" s="18"/>
      <c r="F7" s="19"/>
      <c r="G7" s="20"/>
      <c r="H7" s="15"/>
      <c r="I7" s="72"/>
      <c r="J7" s="1"/>
    </row>
    <row r="8" spans="2:12" ht="15.75" thickBot="1" x14ac:dyDescent="0.3">
      <c r="B8" s="15"/>
      <c r="C8" s="17"/>
      <c r="D8" s="17"/>
      <c r="E8" s="18"/>
      <c r="F8" s="19"/>
      <c r="G8" s="20"/>
      <c r="H8" s="15"/>
      <c r="I8" s="72"/>
      <c r="J8" s="1"/>
    </row>
    <row r="9" spans="2:12" x14ac:dyDescent="0.25">
      <c r="B9" s="237" t="s">
        <v>197</v>
      </c>
      <c r="C9" s="238"/>
      <c r="D9" s="238"/>
      <c r="E9" s="238"/>
      <c r="F9" s="239"/>
      <c r="G9" s="21"/>
      <c r="H9" s="21"/>
      <c r="I9" s="20"/>
      <c r="J9" s="20"/>
    </row>
    <row r="10" spans="2:12" x14ac:dyDescent="0.25">
      <c r="B10" s="240" t="s">
        <v>7</v>
      </c>
      <c r="C10" s="241"/>
      <c r="D10" s="241"/>
      <c r="E10" s="241"/>
      <c r="F10" s="242"/>
      <c r="G10" s="20"/>
      <c r="H10" s="22"/>
      <c r="I10" s="208"/>
      <c r="J10" s="15"/>
    </row>
    <row r="11" spans="2:12" x14ac:dyDescent="0.25">
      <c r="B11" s="219" t="s">
        <v>9</v>
      </c>
      <c r="C11" s="220" t="s">
        <v>10</v>
      </c>
      <c r="D11" s="220" t="s">
        <v>11</v>
      </c>
      <c r="E11" s="220" t="s">
        <v>12</v>
      </c>
      <c r="F11" s="221" t="s">
        <v>13</v>
      </c>
      <c r="G11" s="20"/>
      <c r="H11" s="22"/>
      <c r="I11" s="208"/>
      <c r="J11" s="15"/>
    </row>
    <row r="12" spans="2:12" x14ac:dyDescent="0.25">
      <c r="B12" s="128">
        <v>0.8125</v>
      </c>
      <c r="C12" s="71" t="s">
        <v>100</v>
      </c>
      <c r="D12" s="222" t="s">
        <v>113</v>
      </c>
      <c r="E12" s="211" t="s">
        <v>205</v>
      </c>
      <c r="F12" s="216" t="s">
        <v>205</v>
      </c>
      <c r="G12" s="25"/>
      <c r="H12" s="26"/>
      <c r="I12" s="208"/>
      <c r="J12" s="15"/>
    </row>
    <row r="13" spans="2:12" ht="15.75" thickBot="1" x14ac:dyDescent="0.3">
      <c r="B13" s="28"/>
      <c r="C13" s="185"/>
      <c r="D13" s="29"/>
      <c r="E13" s="30"/>
      <c r="F13" s="13"/>
      <c r="G13" s="20"/>
      <c r="H13" s="15"/>
      <c r="I13" s="16"/>
      <c r="J13" s="20"/>
    </row>
    <row r="14" spans="2:12" x14ac:dyDescent="0.25">
      <c r="B14" s="15"/>
      <c r="C14" s="17"/>
      <c r="D14" s="17"/>
      <c r="E14" s="18"/>
      <c r="F14" s="19"/>
      <c r="G14" s="20"/>
      <c r="H14" s="15"/>
      <c r="I14" s="72"/>
      <c r="J14" s="1"/>
    </row>
    <row r="15" spans="2:12" ht="15.75" thickBot="1" x14ac:dyDescent="0.3">
      <c r="B15" s="49"/>
      <c r="H15" s="49"/>
    </row>
    <row r="16" spans="2:12" x14ac:dyDescent="0.25">
      <c r="B16" s="243" t="s">
        <v>154</v>
      </c>
      <c r="C16" s="244"/>
      <c r="D16" s="244"/>
      <c r="E16" s="244"/>
      <c r="F16" s="244"/>
      <c r="G16" s="244"/>
      <c r="H16" s="244"/>
      <c r="I16" s="244"/>
      <c r="J16" s="244"/>
      <c r="K16" s="244"/>
      <c r="L16" s="245"/>
    </row>
    <row r="17" spans="2:14" x14ac:dyDescent="0.25">
      <c r="B17" s="246" t="s">
        <v>7</v>
      </c>
      <c r="C17" s="247"/>
      <c r="D17" s="247"/>
      <c r="E17" s="247"/>
      <c r="F17" s="248"/>
      <c r="G17" s="31"/>
      <c r="H17" s="249" t="s">
        <v>8</v>
      </c>
      <c r="I17" s="247"/>
      <c r="J17" s="247"/>
      <c r="K17" s="247"/>
      <c r="L17" s="250"/>
    </row>
    <row r="18" spans="2:14" x14ac:dyDescent="0.25">
      <c r="B18" s="215" t="s">
        <v>9</v>
      </c>
      <c r="C18" s="213" t="s">
        <v>10</v>
      </c>
      <c r="D18" s="213" t="s">
        <v>11</v>
      </c>
      <c r="E18" s="213" t="s">
        <v>12</v>
      </c>
      <c r="F18" s="213" t="s">
        <v>13</v>
      </c>
      <c r="G18" s="31"/>
      <c r="H18" s="213" t="s">
        <v>9</v>
      </c>
      <c r="I18" s="213" t="s">
        <v>10</v>
      </c>
      <c r="J18" s="213" t="s">
        <v>11</v>
      </c>
      <c r="K18" s="213" t="s">
        <v>12</v>
      </c>
      <c r="L18" s="214" t="s">
        <v>13</v>
      </c>
    </row>
    <row r="19" spans="2:14" x14ac:dyDescent="0.25">
      <c r="B19" s="32">
        <v>0.54166666666666663</v>
      </c>
      <c r="C19" s="69"/>
      <c r="D19" s="69"/>
      <c r="E19" s="5"/>
      <c r="F19" s="7"/>
      <c r="G19" s="31"/>
      <c r="H19" s="33">
        <v>0.54166666666666663</v>
      </c>
      <c r="I19" s="69"/>
      <c r="J19" s="69"/>
      <c r="K19" s="7"/>
      <c r="L19" s="45"/>
      <c r="M19" s="53"/>
      <c r="N19" s="53"/>
    </row>
    <row r="20" spans="2:14" x14ac:dyDescent="0.25">
      <c r="B20" s="32">
        <v>0.63541666666666663</v>
      </c>
      <c r="C20" s="69"/>
      <c r="D20" s="69"/>
      <c r="E20" s="5"/>
      <c r="F20" s="7"/>
      <c r="G20" s="31"/>
      <c r="H20" s="33">
        <v>0.63541666666666663</v>
      </c>
      <c r="I20" s="71"/>
      <c r="J20" s="69"/>
      <c r="K20" s="5"/>
      <c r="L20" s="45"/>
      <c r="M20" s="53"/>
    </row>
    <row r="21" spans="2:14" x14ac:dyDescent="0.25">
      <c r="B21" s="32">
        <v>0.72916666666666663</v>
      </c>
      <c r="C21" s="69"/>
      <c r="D21" s="69"/>
      <c r="E21" s="7"/>
      <c r="F21" s="7"/>
      <c r="G21" s="31"/>
      <c r="H21" s="33">
        <v>0.72916666666666663</v>
      </c>
      <c r="I21" s="71"/>
      <c r="J21" s="69"/>
      <c r="K21" s="7"/>
      <c r="L21" s="45"/>
      <c r="M21" s="47"/>
      <c r="N21" s="14"/>
    </row>
    <row r="22" spans="2:14" ht="15.75" thickBot="1" x14ac:dyDescent="0.3">
      <c r="B22" s="34">
        <v>0.82291666666666663</v>
      </c>
      <c r="C22" s="54"/>
      <c r="D22" s="54"/>
      <c r="E22" s="9"/>
      <c r="F22" s="9"/>
      <c r="G22" s="35"/>
      <c r="H22" s="36">
        <v>0.82291666666666663</v>
      </c>
      <c r="I22" s="54"/>
      <c r="J22" s="54"/>
      <c r="K22" s="9"/>
      <c r="L22" s="55"/>
      <c r="M22" s="53"/>
      <c r="N22" s="14"/>
    </row>
    <row r="23" spans="2:14" x14ac:dyDescent="0.25">
      <c r="B23" s="41"/>
      <c r="C23" s="17"/>
      <c r="D23" s="17"/>
      <c r="E23" s="18"/>
      <c r="F23" s="19"/>
      <c r="G23" s="20"/>
      <c r="H23" s="41"/>
      <c r="I23" s="17"/>
      <c r="J23" s="17"/>
      <c r="K23" s="18"/>
      <c r="L23" s="19"/>
    </row>
    <row r="24" spans="2:14" ht="15.75" thickBot="1" x14ac:dyDescent="0.3">
      <c r="B24" s="49"/>
      <c r="H24" s="49"/>
    </row>
    <row r="25" spans="2:14" x14ac:dyDescent="0.25">
      <c r="B25" s="230" t="s">
        <v>155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2"/>
    </row>
    <row r="26" spans="2:14" x14ac:dyDescent="0.25">
      <c r="B26" s="227" t="s">
        <v>7</v>
      </c>
      <c r="C26" s="228"/>
      <c r="D26" s="228"/>
      <c r="E26" s="228"/>
      <c r="F26" s="228"/>
      <c r="G26" s="31"/>
      <c r="H26" s="228" t="s">
        <v>8</v>
      </c>
      <c r="I26" s="228"/>
      <c r="J26" s="228"/>
      <c r="K26" s="228"/>
      <c r="L26" s="236"/>
    </row>
    <row r="27" spans="2:14" x14ac:dyDescent="0.25">
      <c r="B27" s="60" t="s">
        <v>9</v>
      </c>
      <c r="C27" s="58" t="s">
        <v>10</v>
      </c>
      <c r="D27" s="58" t="s">
        <v>11</v>
      </c>
      <c r="E27" s="58" t="s">
        <v>12</v>
      </c>
      <c r="F27" s="58" t="s">
        <v>13</v>
      </c>
      <c r="G27" s="31"/>
      <c r="H27" s="58" t="s">
        <v>9</v>
      </c>
      <c r="I27" s="58" t="s">
        <v>10</v>
      </c>
      <c r="J27" s="58" t="s">
        <v>11</v>
      </c>
      <c r="K27" s="58" t="s">
        <v>12</v>
      </c>
      <c r="L27" s="59" t="s">
        <v>13</v>
      </c>
    </row>
    <row r="28" spans="2:14" x14ac:dyDescent="0.25">
      <c r="B28" s="32">
        <v>0.54166666666666663</v>
      </c>
      <c r="C28" s="69" t="s">
        <v>94</v>
      </c>
      <c r="D28" s="69" t="s">
        <v>137</v>
      </c>
      <c r="E28" s="7" t="s">
        <v>39</v>
      </c>
      <c r="F28" s="156" t="s">
        <v>39</v>
      </c>
      <c r="G28" s="31"/>
      <c r="H28" s="33">
        <v>0.54166666666666663</v>
      </c>
      <c r="I28" s="69"/>
      <c r="J28" s="69"/>
      <c r="K28" s="7"/>
      <c r="L28" s="45"/>
      <c r="M28" s="53"/>
      <c r="N28" s="53"/>
    </row>
    <row r="29" spans="2:14" x14ac:dyDescent="0.25">
      <c r="B29" s="32">
        <v>0.63541666666666663</v>
      </c>
      <c r="C29" s="69" t="s">
        <v>127</v>
      </c>
      <c r="D29" s="69" t="s">
        <v>5</v>
      </c>
      <c r="E29" s="5" t="s">
        <v>54</v>
      </c>
      <c r="F29" s="7" t="s">
        <v>50</v>
      </c>
      <c r="G29" s="31"/>
      <c r="H29" s="33">
        <v>0.63541666666666663</v>
      </c>
      <c r="I29" s="69" t="s">
        <v>98</v>
      </c>
      <c r="J29" s="69" t="s">
        <v>27</v>
      </c>
      <c r="K29" s="7" t="s">
        <v>54</v>
      </c>
      <c r="L29" s="45" t="s">
        <v>57</v>
      </c>
      <c r="M29" s="53"/>
    </row>
    <row r="30" spans="2:14" x14ac:dyDescent="0.25">
      <c r="B30" s="32">
        <v>0.72916666666666663</v>
      </c>
      <c r="C30" s="69" t="s">
        <v>111</v>
      </c>
      <c r="D30" s="69" t="s">
        <v>138</v>
      </c>
      <c r="E30" s="7" t="s">
        <v>43</v>
      </c>
      <c r="F30" s="7" t="s">
        <v>43</v>
      </c>
      <c r="G30" s="31"/>
      <c r="H30" s="33">
        <v>0.72916666666666663</v>
      </c>
      <c r="I30" s="69"/>
      <c r="J30" s="69"/>
      <c r="K30" s="7"/>
      <c r="L30" s="45"/>
      <c r="M30" s="47"/>
      <c r="N30" s="14"/>
    </row>
    <row r="31" spans="2:14" ht="15.75" thickBot="1" x14ac:dyDescent="0.3">
      <c r="B31" s="34">
        <v>0.82291666666666663</v>
      </c>
      <c r="C31" s="54" t="s">
        <v>192</v>
      </c>
      <c r="D31" s="54" t="s">
        <v>139</v>
      </c>
      <c r="E31" s="56" t="s">
        <v>38</v>
      </c>
      <c r="F31" s="56" t="s">
        <v>46</v>
      </c>
      <c r="G31" s="35"/>
      <c r="H31" s="36">
        <v>0.82291666666666663</v>
      </c>
      <c r="I31" s="54"/>
      <c r="J31" s="54"/>
      <c r="K31" s="9"/>
      <c r="L31" s="55"/>
      <c r="M31" s="53"/>
      <c r="N31" s="14"/>
    </row>
    <row r="32" spans="2:14" x14ac:dyDescent="0.25">
      <c r="B32" s="41"/>
      <c r="C32" s="17"/>
      <c r="D32" s="17"/>
      <c r="E32" s="18"/>
      <c r="F32" s="19"/>
      <c r="G32" s="20"/>
      <c r="H32" s="41"/>
      <c r="I32" s="17"/>
      <c r="J32" s="17"/>
      <c r="K32" s="18"/>
      <c r="L32" s="19"/>
    </row>
    <row r="33" spans="2:14" ht="15.75" thickBot="1" x14ac:dyDescent="0.3">
      <c r="B33" s="49"/>
      <c r="H33" s="49"/>
    </row>
    <row r="34" spans="2:14" x14ac:dyDescent="0.25">
      <c r="B34" s="230" t="s">
        <v>156</v>
      </c>
      <c r="C34" s="231"/>
      <c r="D34" s="231"/>
      <c r="E34" s="231"/>
      <c r="F34" s="231"/>
      <c r="G34" s="231"/>
      <c r="H34" s="231"/>
      <c r="I34" s="231"/>
      <c r="J34" s="231"/>
      <c r="K34" s="231"/>
      <c r="L34" s="232"/>
    </row>
    <row r="35" spans="2:14" x14ac:dyDescent="0.25">
      <c r="B35" s="227" t="s">
        <v>7</v>
      </c>
      <c r="C35" s="228"/>
      <c r="D35" s="228"/>
      <c r="E35" s="228"/>
      <c r="F35" s="228"/>
      <c r="G35" s="31"/>
      <c r="H35" s="228" t="s">
        <v>8</v>
      </c>
      <c r="I35" s="228"/>
      <c r="J35" s="228"/>
      <c r="K35" s="228"/>
      <c r="L35" s="236"/>
    </row>
    <row r="36" spans="2:14" x14ac:dyDescent="0.25">
      <c r="B36" s="190" t="s">
        <v>9</v>
      </c>
      <c r="C36" s="188" t="s">
        <v>10</v>
      </c>
      <c r="D36" s="188" t="s">
        <v>11</v>
      </c>
      <c r="E36" s="188" t="s">
        <v>12</v>
      </c>
      <c r="F36" s="188" t="s">
        <v>13</v>
      </c>
      <c r="G36" s="31"/>
      <c r="H36" s="188" t="s">
        <v>9</v>
      </c>
      <c r="I36" s="188" t="s">
        <v>10</v>
      </c>
      <c r="J36" s="188" t="s">
        <v>11</v>
      </c>
      <c r="K36" s="188" t="s">
        <v>12</v>
      </c>
      <c r="L36" s="189" t="s">
        <v>13</v>
      </c>
    </row>
    <row r="37" spans="2:14" x14ac:dyDescent="0.25">
      <c r="B37" s="32">
        <v>0.54166666666666663</v>
      </c>
      <c r="C37" s="69"/>
      <c r="D37" s="69"/>
      <c r="E37" s="7"/>
      <c r="F37" s="156"/>
      <c r="G37" s="31"/>
      <c r="H37" s="33">
        <v>0.54166666666666663</v>
      </c>
      <c r="I37" s="69"/>
      <c r="J37" s="69"/>
      <c r="K37" s="7"/>
      <c r="L37" s="45"/>
      <c r="M37" s="53"/>
      <c r="N37" s="53"/>
    </row>
    <row r="38" spans="2:14" x14ac:dyDescent="0.25">
      <c r="B38" s="32">
        <v>0.63541666666666663</v>
      </c>
      <c r="C38" s="69" t="s">
        <v>127</v>
      </c>
      <c r="D38" s="69" t="s">
        <v>82</v>
      </c>
      <c r="E38" s="5" t="s">
        <v>53</v>
      </c>
      <c r="F38" s="7" t="s">
        <v>48</v>
      </c>
      <c r="G38" s="31"/>
      <c r="H38" s="33">
        <v>0.63541666666666663</v>
      </c>
      <c r="I38" s="69" t="s">
        <v>107</v>
      </c>
      <c r="J38" s="69" t="s">
        <v>140</v>
      </c>
      <c r="K38" s="7" t="s">
        <v>60</v>
      </c>
      <c r="L38" s="45" t="s">
        <v>40</v>
      </c>
      <c r="M38" s="53"/>
    </row>
    <row r="39" spans="2:14" x14ac:dyDescent="0.25">
      <c r="B39" s="32">
        <v>0.72916666666666663</v>
      </c>
      <c r="C39" s="69" t="s">
        <v>114</v>
      </c>
      <c r="D39" s="69" t="s">
        <v>37</v>
      </c>
      <c r="E39" s="7" t="s">
        <v>58</v>
      </c>
      <c r="F39" s="7" t="s">
        <v>59</v>
      </c>
      <c r="G39" s="31"/>
      <c r="H39" s="33">
        <v>0.72916666666666663</v>
      </c>
      <c r="I39" s="69" t="s">
        <v>99</v>
      </c>
      <c r="J39" s="69" t="s">
        <v>27</v>
      </c>
      <c r="K39" s="7" t="s">
        <v>52</v>
      </c>
      <c r="L39" s="45" t="s">
        <v>41</v>
      </c>
      <c r="M39" s="47"/>
      <c r="N39" s="14"/>
    </row>
    <row r="40" spans="2:14" ht="15.75" thickBot="1" x14ac:dyDescent="0.3">
      <c r="B40" s="34">
        <v>0.82291666666666663</v>
      </c>
      <c r="C40" s="54" t="s">
        <v>116</v>
      </c>
      <c r="D40" s="54" t="s">
        <v>141</v>
      </c>
      <c r="E40" s="56" t="s">
        <v>38</v>
      </c>
      <c r="F40" s="9" t="s">
        <v>43</v>
      </c>
      <c r="G40" s="35"/>
      <c r="H40" s="36">
        <v>0.82291666666666663</v>
      </c>
      <c r="I40" s="54" t="s">
        <v>112</v>
      </c>
      <c r="J40" s="54" t="s">
        <v>36</v>
      </c>
      <c r="K40" s="9" t="s">
        <v>49</v>
      </c>
      <c r="L40" s="55" t="s">
        <v>49</v>
      </c>
      <c r="M40" s="53"/>
      <c r="N40" s="14"/>
    </row>
    <row r="41" spans="2:14" x14ac:dyDescent="0.25">
      <c r="B41" s="41"/>
      <c r="C41" s="17"/>
      <c r="D41" s="17"/>
      <c r="E41" s="18"/>
      <c r="F41" s="19"/>
      <c r="G41" s="20"/>
      <c r="H41" s="41"/>
      <c r="I41" s="17"/>
      <c r="J41" s="17"/>
      <c r="K41" s="18"/>
      <c r="L41" s="19"/>
    </row>
    <row r="42" spans="2:14" x14ac:dyDescent="0.25">
      <c r="B42" s="49"/>
      <c r="H42" s="1"/>
    </row>
    <row r="43" spans="2:14" x14ac:dyDescent="0.25">
      <c r="B43" s="225" t="s">
        <v>14</v>
      </c>
      <c r="C43" s="226"/>
      <c r="D43" s="226"/>
      <c r="E43" s="226"/>
      <c r="H43" s="1"/>
    </row>
    <row r="44" spans="2:14" x14ac:dyDescent="0.25">
      <c r="B44" s="225" t="s">
        <v>15</v>
      </c>
      <c r="C44" s="226"/>
      <c r="D44" s="226"/>
      <c r="E44" s="226"/>
      <c r="H44" s="1"/>
    </row>
    <row r="45" spans="2:14" x14ac:dyDescent="0.25">
      <c r="B45" s="186" t="s">
        <v>16</v>
      </c>
      <c r="C45" s="187"/>
      <c r="D45" s="187"/>
      <c r="E45" s="187"/>
      <c r="H45" s="1"/>
    </row>
    <row r="46" spans="2:14" x14ac:dyDescent="0.25">
      <c r="B46" s="225" t="s">
        <v>17</v>
      </c>
      <c r="C46" s="229"/>
      <c r="D46" s="229"/>
      <c r="E46" s="229"/>
      <c r="H46" s="1"/>
    </row>
    <row r="47" spans="2:14" x14ac:dyDescent="0.25">
      <c r="B47" s="225" t="s">
        <v>18</v>
      </c>
      <c r="C47" s="226"/>
      <c r="D47" s="226"/>
      <c r="E47" s="226"/>
      <c r="H47" s="1"/>
    </row>
    <row r="48" spans="2:14" x14ac:dyDescent="0.25">
      <c r="B48" s="225" t="s">
        <v>19</v>
      </c>
      <c r="C48" s="226"/>
      <c r="D48" s="226"/>
      <c r="E48" s="226"/>
      <c r="H48" s="49"/>
    </row>
    <row r="49" spans="2:16" x14ac:dyDescent="0.25">
      <c r="B49" s="225" t="s">
        <v>104</v>
      </c>
      <c r="C49" s="226"/>
      <c r="D49" s="226"/>
      <c r="E49" s="226"/>
      <c r="H49" s="49"/>
    </row>
    <row r="50" spans="2:16" x14ac:dyDescent="0.25">
      <c r="B50" s="225" t="s">
        <v>26</v>
      </c>
      <c r="C50" s="225"/>
      <c r="D50" s="225"/>
      <c r="E50" s="225"/>
      <c r="H50" s="49"/>
    </row>
    <row r="51" spans="2:16" x14ac:dyDescent="0.25">
      <c r="B51" s="225" t="s">
        <v>20</v>
      </c>
      <c r="C51" s="226"/>
      <c r="D51" s="226"/>
      <c r="E51" s="226"/>
      <c r="H51" s="49"/>
    </row>
    <row r="52" spans="2:16" x14ac:dyDescent="0.25">
      <c r="B52" s="225" t="s">
        <v>21</v>
      </c>
      <c r="C52" s="226"/>
      <c r="D52" s="226"/>
      <c r="E52" s="226"/>
      <c r="H52" s="64"/>
      <c r="I52" s="64"/>
      <c r="J52" s="64"/>
      <c r="K52" s="64"/>
      <c r="L52" s="64"/>
      <c r="M52" s="64"/>
      <c r="N52" s="64"/>
    </row>
    <row r="53" spans="2:16" x14ac:dyDescent="0.25">
      <c r="B53" s="225" t="s">
        <v>28</v>
      </c>
      <c r="C53" s="226"/>
      <c r="D53" s="226"/>
      <c r="E53" s="226"/>
      <c r="G53" s="1"/>
      <c r="I53" s="53"/>
      <c r="J53" s="65"/>
      <c r="K53" s="1"/>
      <c r="L53" s="66"/>
      <c r="M53" s="65"/>
      <c r="P53" s="67"/>
    </row>
    <row r="54" spans="2:16" x14ac:dyDescent="0.25">
      <c r="B54" s="225" t="s">
        <v>29</v>
      </c>
      <c r="C54" s="226"/>
      <c r="D54" s="226"/>
      <c r="E54" s="226"/>
      <c r="G54" s="1"/>
      <c r="I54" s="53"/>
      <c r="J54" s="65"/>
      <c r="K54" s="1"/>
      <c r="L54" s="53"/>
      <c r="M54" s="53"/>
    </row>
    <row r="55" spans="2:16" x14ac:dyDescent="0.25">
      <c r="B55" s="225" t="s">
        <v>105</v>
      </c>
      <c r="C55" s="226"/>
      <c r="D55" s="226"/>
      <c r="E55" s="226"/>
      <c r="G55" s="1"/>
      <c r="I55" s="53"/>
      <c r="J55" s="53"/>
      <c r="K55" s="1"/>
      <c r="M55" s="68"/>
    </row>
    <row r="56" spans="2:16" x14ac:dyDescent="0.25">
      <c r="B56" s="186" t="s">
        <v>22</v>
      </c>
      <c r="C56" s="187"/>
      <c r="D56" s="187"/>
      <c r="E56" s="187"/>
      <c r="G56" s="1"/>
      <c r="I56" s="53"/>
      <c r="J56" s="53"/>
      <c r="K56" s="1"/>
      <c r="M56" s="68"/>
    </row>
    <row r="57" spans="2:16" x14ac:dyDescent="0.25">
      <c r="B57" s="225" t="s">
        <v>23</v>
      </c>
      <c r="C57" s="226"/>
      <c r="D57" s="226"/>
      <c r="E57" s="226"/>
      <c r="H57" s="49"/>
    </row>
    <row r="58" spans="2:16" x14ac:dyDescent="0.25">
      <c r="B58" s="225" t="s">
        <v>24</v>
      </c>
      <c r="C58" s="226"/>
      <c r="D58" s="226"/>
      <c r="E58" s="226"/>
    </row>
    <row r="59" spans="2:16" x14ac:dyDescent="0.25">
      <c r="B59" s="225" t="s">
        <v>25</v>
      </c>
      <c r="C59" s="226"/>
      <c r="D59" s="226"/>
      <c r="E59" s="226"/>
    </row>
  </sheetData>
  <sheetProtection formatCells="0" formatColumns="0" formatRows="0" insertColumns="0" insertRows="0" insertHyperlinks="0" deleteColumns="0" deleteRows="0" sort="0" autoFilter="0" pivotTables="0"/>
  <mergeCells count="28">
    <mergeCell ref="B2:F2"/>
    <mergeCell ref="B3:F3"/>
    <mergeCell ref="B59:E59"/>
    <mergeCell ref="B34:L34"/>
    <mergeCell ref="B35:F35"/>
    <mergeCell ref="H35:L35"/>
    <mergeCell ref="B16:L16"/>
    <mergeCell ref="B17:F17"/>
    <mergeCell ref="H17:L17"/>
    <mergeCell ref="B43:E43"/>
    <mergeCell ref="B44:E44"/>
    <mergeCell ref="B57:E57"/>
    <mergeCell ref="B58:E58"/>
    <mergeCell ref="B25:L25"/>
    <mergeCell ref="B26:F26"/>
    <mergeCell ref="H26:L26"/>
    <mergeCell ref="B9:F9"/>
    <mergeCell ref="B10:F10"/>
    <mergeCell ref="B54:E54"/>
    <mergeCell ref="B55:E55"/>
    <mergeCell ref="B53:E53"/>
    <mergeCell ref="B47:E47"/>
    <mergeCell ref="B46:E46"/>
    <mergeCell ref="B48:E48"/>
    <mergeCell ref="B49:E49"/>
    <mergeCell ref="B50:E50"/>
    <mergeCell ref="B51:E51"/>
    <mergeCell ref="B52:E5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I10" sqref="I10"/>
    </sheetView>
  </sheetViews>
  <sheetFormatPr defaultRowHeight="15" x14ac:dyDescent="0.25"/>
  <cols>
    <col min="1" max="11" width="9.140625" style="85"/>
    <col min="12" max="12" width="13.85546875" style="85" bestFit="1" customWidth="1"/>
    <col min="13" max="16384" width="9.140625" style="85"/>
  </cols>
  <sheetData>
    <row r="1" spans="1:14" ht="15.75" thickBot="1" x14ac:dyDescent="0.3">
      <c r="A1" s="83"/>
      <c r="B1" s="251" t="s">
        <v>61</v>
      </c>
      <c r="C1" s="252"/>
      <c r="D1" s="253" t="s">
        <v>62</v>
      </c>
      <c r="E1" s="254"/>
      <c r="F1" s="253" t="s">
        <v>63</v>
      </c>
      <c r="G1" s="254"/>
      <c r="H1" s="253" t="s">
        <v>64</v>
      </c>
      <c r="I1" s="255"/>
      <c r="J1" s="256" t="s">
        <v>65</v>
      </c>
      <c r="K1" s="257"/>
      <c r="L1" s="84" t="s">
        <v>66</v>
      </c>
    </row>
    <row r="2" spans="1:14" ht="15.75" thickBot="1" x14ac:dyDescent="0.3">
      <c r="A2" s="86" t="s">
        <v>67</v>
      </c>
      <c r="B2" s="87" t="s">
        <v>68</v>
      </c>
      <c r="C2" s="88" t="s">
        <v>69</v>
      </c>
      <c r="D2" s="87" t="s">
        <v>68</v>
      </c>
      <c r="E2" s="88" t="s">
        <v>69</v>
      </c>
      <c r="F2" s="87" t="s">
        <v>68</v>
      </c>
      <c r="G2" s="88" t="s">
        <v>69</v>
      </c>
      <c r="H2" s="87" t="s">
        <v>68</v>
      </c>
      <c r="I2" s="88" t="s">
        <v>69</v>
      </c>
      <c r="J2" s="123" t="s">
        <v>68</v>
      </c>
      <c r="K2" s="125" t="s">
        <v>70</v>
      </c>
      <c r="L2" s="124" t="s">
        <v>71</v>
      </c>
    </row>
    <row r="3" spans="1:14" x14ac:dyDescent="0.25">
      <c r="A3" s="116" t="s">
        <v>45</v>
      </c>
      <c r="B3" s="117">
        <v>1</v>
      </c>
      <c r="C3" s="118">
        <v>1</v>
      </c>
      <c r="D3" s="112">
        <v>1</v>
      </c>
      <c r="E3" s="118"/>
      <c r="F3" s="112">
        <v>1</v>
      </c>
      <c r="G3" s="118">
        <v>1</v>
      </c>
      <c r="H3" s="126">
        <v>2</v>
      </c>
      <c r="I3" s="113"/>
      <c r="J3" s="112">
        <f>B3+D3+F3+H3</f>
        <v>5</v>
      </c>
      <c r="K3" s="113">
        <f>C3+E3+G3+I3</f>
        <v>2</v>
      </c>
      <c r="L3" s="119">
        <f>J3+2*K3</f>
        <v>9</v>
      </c>
    </row>
    <row r="4" spans="1:14" x14ac:dyDescent="0.25">
      <c r="A4" s="93" t="s">
        <v>48</v>
      </c>
      <c r="B4" s="94"/>
      <c r="C4" s="114"/>
      <c r="D4" s="94">
        <v>1</v>
      </c>
      <c r="E4" s="114">
        <v>1</v>
      </c>
      <c r="F4" s="200">
        <v>3</v>
      </c>
      <c r="G4" s="114">
        <v>3</v>
      </c>
      <c r="H4" s="97">
        <v>1</v>
      </c>
      <c r="I4" s="115">
        <v>1</v>
      </c>
      <c r="J4" s="94">
        <f t="shared" ref="J4:J16" si="0">B4+D4+F4+H4</f>
        <v>5</v>
      </c>
      <c r="K4" s="115">
        <f t="shared" ref="K4:K16" si="1">C4+E4+G4+I4</f>
        <v>5</v>
      </c>
      <c r="L4" s="120">
        <f t="shared" ref="L4:L17" si="2">J4+2*K4</f>
        <v>15</v>
      </c>
      <c r="N4" s="96" t="s">
        <v>72</v>
      </c>
    </row>
    <row r="5" spans="1:14" x14ac:dyDescent="0.25">
      <c r="A5" s="93" t="s">
        <v>49</v>
      </c>
      <c r="B5" s="94"/>
      <c r="C5" s="114"/>
      <c r="D5" s="94">
        <v>1</v>
      </c>
      <c r="E5" s="114">
        <v>2</v>
      </c>
      <c r="F5" s="97">
        <v>2</v>
      </c>
      <c r="G5" s="114">
        <v>2</v>
      </c>
      <c r="H5" s="97">
        <v>2</v>
      </c>
      <c r="I5" s="115">
        <v>1</v>
      </c>
      <c r="J5" s="94">
        <f t="shared" si="0"/>
        <v>5</v>
      </c>
      <c r="K5" s="115">
        <f t="shared" si="1"/>
        <v>5</v>
      </c>
      <c r="L5" s="120">
        <f t="shared" si="2"/>
        <v>15</v>
      </c>
      <c r="N5" s="98" t="s">
        <v>73</v>
      </c>
    </row>
    <row r="6" spans="1:14" x14ac:dyDescent="0.25">
      <c r="A6" s="93" t="s">
        <v>43</v>
      </c>
      <c r="B6" s="94"/>
      <c r="C6" s="114"/>
      <c r="D6" s="94">
        <v>0</v>
      </c>
      <c r="E6" s="114">
        <v>0</v>
      </c>
      <c r="F6" s="94">
        <v>1</v>
      </c>
      <c r="G6" s="114">
        <v>1</v>
      </c>
      <c r="H6" s="94">
        <v>1</v>
      </c>
      <c r="I6" s="115">
        <v>2</v>
      </c>
      <c r="J6" s="94">
        <f t="shared" si="0"/>
        <v>2</v>
      </c>
      <c r="K6" s="115">
        <f t="shared" si="1"/>
        <v>3</v>
      </c>
      <c r="L6" s="120">
        <f t="shared" si="2"/>
        <v>8</v>
      </c>
      <c r="N6" s="127" t="s">
        <v>80</v>
      </c>
    </row>
    <row r="7" spans="1:14" x14ac:dyDescent="0.25">
      <c r="A7" s="93" t="s">
        <v>41</v>
      </c>
      <c r="B7" s="94"/>
      <c r="C7" s="114"/>
      <c r="D7" s="101">
        <v>2</v>
      </c>
      <c r="E7" s="114">
        <v>2</v>
      </c>
      <c r="F7" s="97">
        <v>2</v>
      </c>
      <c r="G7" s="114">
        <v>1</v>
      </c>
      <c r="H7" s="97">
        <v>1</v>
      </c>
      <c r="I7" s="115">
        <v>1</v>
      </c>
      <c r="J7" s="94">
        <f t="shared" si="0"/>
        <v>5</v>
      </c>
      <c r="K7" s="115">
        <f t="shared" si="1"/>
        <v>4</v>
      </c>
      <c r="L7" s="120">
        <f t="shared" si="2"/>
        <v>13</v>
      </c>
      <c r="N7" s="99" t="s">
        <v>74</v>
      </c>
    </row>
    <row r="8" spans="1:14" x14ac:dyDescent="0.25">
      <c r="A8" s="93" t="s">
        <v>39</v>
      </c>
      <c r="B8" s="94">
        <v>1</v>
      </c>
      <c r="C8" s="114"/>
      <c r="D8" s="97">
        <v>1</v>
      </c>
      <c r="E8" s="114">
        <v>1</v>
      </c>
      <c r="F8" s="97">
        <v>4</v>
      </c>
      <c r="G8" s="114">
        <v>1</v>
      </c>
      <c r="H8" s="94">
        <v>1</v>
      </c>
      <c r="I8" s="115">
        <v>1</v>
      </c>
      <c r="J8" s="94">
        <f t="shared" si="0"/>
        <v>7</v>
      </c>
      <c r="K8" s="115">
        <f t="shared" si="1"/>
        <v>3</v>
      </c>
      <c r="L8" s="120">
        <f t="shared" si="2"/>
        <v>13</v>
      </c>
    </row>
    <row r="9" spans="1:14" x14ac:dyDescent="0.25">
      <c r="A9" s="93" t="s">
        <v>44</v>
      </c>
      <c r="B9" s="94"/>
      <c r="C9" s="114"/>
      <c r="D9" s="101">
        <v>3</v>
      </c>
      <c r="E9" s="114">
        <v>2</v>
      </c>
      <c r="F9" s="94"/>
      <c r="G9" s="114">
        <v>2</v>
      </c>
      <c r="H9" s="94"/>
      <c r="I9" s="115"/>
      <c r="J9" s="94">
        <f t="shared" si="0"/>
        <v>3</v>
      </c>
      <c r="K9" s="115">
        <f t="shared" si="1"/>
        <v>4</v>
      </c>
      <c r="L9" s="120">
        <f t="shared" si="2"/>
        <v>11</v>
      </c>
    </row>
    <row r="10" spans="1:14" x14ac:dyDescent="0.25">
      <c r="A10" s="93" t="s">
        <v>42</v>
      </c>
      <c r="B10" s="94"/>
      <c r="C10" s="114"/>
      <c r="D10" s="94">
        <v>4</v>
      </c>
      <c r="E10" s="114">
        <v>2</v>
      </c>
      <c r="F10" s="97">
        <v>3</v>
      </c>
      <c r="G10" s="114"/>
      <c r="H10" s="94"/>
      <c r="I10" s="115"/>
      <c r="J10" s="94">
        <f t="shared" si="0"/>
        <v>7</v>
      </c>
      <c r="K10" s="115">
        <f t="shared" si="1"/>
        <v>2</v>
      </c>
      <c r="L10" s="120">
        <f t="shared" si="2"/>
        <v>11</v>
      </c>
    </row>
    <row r="11" spans="1:14" x14ac:dyDescent="0.25">
      <c r="A11" s="93" t="s">
        <v>59</v>
      </c>
      <c r="B11" s="94"/>
      <c r="C11" s="114"/>
      <c r="D11" s="101">
        <v>2</v>
      </c>
      <c r="E11" s="114">
        <v>1</v>
      </c>
      <c r="F11" s="97">
        <v>1</v>
      </c>
      <c r="G11" s="114">
        <v>1</v>
      </c>
      <c r="H11" s="97">
        <v>1</v>
      </c>
      <c r="I11" s="115">
        <v>1</v>
      </c>
      <c r="J11" s="94">
        <f t="shared" si="0"/>
        <v>4</v>
      </c>
      <c r="K11" s="115">
        <f t="shared" si="1"/>
        <v>3</v>
      </c>
      <c r="L11" s="120">
        <f t="shared" si="2"/>
        <v>10</v>
      </c>
    </row>
    <row r="12" spans="1:14" x14ac:dyDescent="0.25">
      <c r="A12" s="93" t="s">
        <v>47</v>
      </c>
      <c r="B12" s="94">
        <v>1</v>
      </c>
      <c r="C12" s="114">
        <v>1</v>
      </c>
      <c r="D12" s="97">
        <v>1</v>
      </c>
      <c r="E12" s="114">
        <v>1</v>
      </c>
      <c r="F12" s="101">
        <v>2</v>
      </c>
      <c r="G12" s="114">
        <v>1</v>
      </c>
      <c r="H12" s="94"/>
      <c r="I12" s="115"/>
      <c r="J12" s="94">
        <f t="shared" si="0"/>
        <v>4</v>
      </c>
      <c r="K12" s="115">
        <f t="shared" si="1"/>
        <v>3</v>
      </c>
      <c r="L12" s="120">
        <f t="shared" si="2"/>
        <v>10</v>
      </c>
    </row>
    <row r="13" spans="1:14" x14ac:dyDescent="0.25">
      <c r="A13" s="93" t="s">
        <v>51</v>
      </c>
      <c r="B13" s="97">
        <v>1</v>
      </c>
      <c r="C13" s="114">
        <v>1</v>
      </c>
      <c r="D13" s="94">
        <v>2</v>
      </c>
      <c r="E13" s="114">
        <v>1</v>
      </c>
      <c r="F13" s="97">
        <v>1</v>
      </c>
      <c r="G13" s="114"/>
      <c r="H13" s="94"/>
      <c r="I13" s="115"/>
      <c r="J13" s="94">
        <f t="shared" si="0"/>
        <v>4</v>
      </c>
      <c r="K13" s="115">
        <f t="shared" si="1"/>
        <v>2</v>
      </c>
      <c r="L13" s="120">
        <f t="shared" si="2"/>
        <v>8</v>
      </c>
    </row>
    <row r="14" spans="1:14" x14ac:dyDescent="0.25">
      <c r="A14" s="93" t="s">
        <v>40</v>
      </c>
      <c r="B14" s="94">
        <v>1</v>
      </c>
      <c r="C14" s="114"/>
      <c r="D14" s="94">
        <v>1</v>
      </c>
      <c r="E14" s="114">
        <v>2</v>
      </c>
      <c r="F14" s="94"/>
      <c r="G14" s="114">
        <v>2</v>
      </c>
      <c r="H14" s="94"/>
      <c r="I14" s="115">
        <v>1</v>
      </c>
      <c r="J14" s="94">
        <f t="shared" si="0"/>
        <v>2</v>
      </c>
      <c r="K14" s="115">
        <f t="shared" si="1"/>
        <v>5</v>
      </c>
      <c r="L14" s="120">
        <f t="shared" si="2"/>
        <v>12</v>
      </c>
    </row>
    <row r="15" spans="1:14" x14ac:dyDescent="0.25">
      <c r="A15" s="93" t="s">
        <v>50</v>
      </c>
      <c r="B15" s="94"/>
      <c r="C15" s="114"/>
      <c r="D15" s="94">
        <v>0</v>
      </c>
      <c r="E15" s="114">
        <v>3</v>
      </c>
      <c r="F15" s="94"/>
      <c r="G15" s="114">
        <v>2</v>
      </c>
      <c r="H15" s="94"/>
      <c r="I15" s="115">
        <v>1</v>
      </c>
      <c r="J15" s="94">
        <f t="shared" si="0"/>
        <v>0</v>
      </c>
      <c r="K15" s="115">
        <f t="shared" si="1"/>
        <v>6</v>
      </c>
      <c r="L15" s="120">
        <f t="shared" si="2"/>
        <v>12</v>
      </c>
    </row>
    <row r="16" spans="1:14" x14ac:dyDescent="0.25">
      <c r="A16" s="93" t="s">
        <v>93</v>
      </c>
      <c r="B16" s="94"/>
      <c r="C16" s="114">
        <v>1</v>
      </c>
      <c r="D16" s="94"/>
      <c r="E16" s="114">
        <v>2</v>
      </c>
      <c r="F16" s="94"/>
      <c r="G16" s="114">
        <v>2</v>
      </c>
      <c r="H16" s="94"/>
      <c r="I16" s="115"/>
      <c r="J16" s="94">
        <f t="shared" si="0"/>
        <v>0</v>
      </c>
      <c r="K16" s="115">
        <f t="shared" si="1"/>
        <v>5</v>
      </c>
      <c r="L16" s="120">
        <f t="shared" si="2"/>
        <v>10</v>
      </c>
    </row>
    <row r="17" spans="1:14" ht="15.75" thickBot="1" x14ac:dyDescent="0.3">
      <c r="A17" s="102" t="s">
        <v>57</v>
      </c>
      <c r="B17" s="194"/>
      <c r="C17" s="176">
        <v>1</v>
      </c>
      <c r="D17" s="194"/>
      <c r="E17" s="176">
        <v>1</v>
      </c>
      <c r="F17" s="194"/>
      <c r="G17" s="176">
        <v>2</v>
      </c>
      <c r="H17" s="194"/>
      <c r="I17" s="121">
        <v>1</v>
      </c>
      <c r="J17" s="194">
        <f>B17+D17+F17+H17</f>
        <v>0</v>
      </c>
      <c r="K17" s="121">
        <f>C17+E17+G17+I17</f>
        <v>5</v>
      </c>
      <c r="L17" s="122">
        <f t="shared" si="2"/>
        <v>10</v>
      </c>
    </row>
    <row r="18" spans="1:14" x14ac:dyDescent="0.25">
      <c r="B18" s="85">
        <f t="shared" ref="B18:K18" si="3">SUM(B3:B17)</f>
        <v>5</v>
      </c>
      <c r="C18" s="85">
        <f t="shared" si="3"/>
        <v>5</v>
      </c>
      <c r="D18" s="85">
        <f t="shared" si="3"/>
        <v>19</v>
      </c>
      <c r="E18" s="85">
        <f t="shared" si="3"/>
        <v>21</v>
      </c>
      <c r="F18" s="85">
        <f t="shared" si="3"/>
        <v>20</v>
      </c>
      <c r="G18" s="85">
        <f t="shared" si="3"/>
        <v>21</v>
      </c>
      <c r="H18" s="85">
        <f t="shared" si="3"/>
        <v>9</v>
      </c>
      <c r="I18" s="85">
        <f t="shared" si="3"/>
        <v>10</v>
      </c>
      <c r="J18" s="85">
        <f t="shared" si="3"/>
        <v>53</v>
      </c>
      <c r="K18" s="85">
        <f t="shared" si="3"/>
        <v>57</v>
      </c>
    </row>
    <row r="19" spans="1:14" ht="15.75" thickBot="1" x14ac:dyDescent="0.3"/>
    <row r="20" spans="1:14" ht="15.75" thickBot="1" x14ac:dyDescent="0.3">
      <c r="A20" s="83"/>
      <c r="B20" s="251" t="s">
        <v>79</v>
      </c>
      <c r="C20" s="252"/>
      <c r="D20" s="253" t="s">
        <v>75</v>
      </c>
      <c r="E20" s="254"/>
      <c r="F20" s="253" t="s">
        <v>76</v>
      </c>
      <c r="G20" s="254"/>
      <c r="H20" s="253" t="s">
        <v>77</v>
      </c>
      <c r="I20" s="255"/>
      <c r="J20" s="256" t="s">
        <v>78</v>
      </c>
      <c r="K20" s="257"/>
      <c r="L20" s="84" t="s">
        <v>66</v>
      </c>
    </row>
    <row r="21" spans="1:14" ht="15.75" thickBot="1" x14ac:dyDescent="0.3">
      <c r="A21" s="191" t="s">
        <v>67</v>
      </c>
      <c r="B21" s="192" t="s">
        <v>68</v>
      </c>
      <c r="C21" s="193" t="s">
        <v>69</v>
      </c>
      <c r="D21" s="192" t="s">
        <v>68</v>
      </c>
      <c r="E21" s="193" t="s">
        <v>69</v>
      </c>
      <c r="F21" s="192" t="s">
        <v>68</v>
      </c>
      <c r="G21" s="193" t="s">
        <v>69</v>
      </c>
      <c r="H21" s="192" t="s">
        <v>68</v>
      </c>
      <c r="I21" s="193" t="s">
        <v>69</v>
      </c>
      <c r="J21" s="192" t="s">
        <v>68</v>
      </c>
      <c r="K21" s="89" t="s">
        <v>70</v>
      </c>
      <c r="L21" s="90" t="s">
        <v>71</v>
      </c>
    </row>
    <row r="22" spans="1:14" x14ac:dyDescent="0.25">
      <c r="A22" s="91" t="s">
        <v>45</v>
      </c>
      <c r="B22" s="109"/>
      <c r="C22" s="110"/>
      <c r="D22" s="109"/>
      <c r="E22" s="110"/>
      <c r="F22" s="109"/>
      <c r="G22" s="110"/>
      <c r="H22" s="109"/>
      <c r="I22" s="111"/>
      <c r="J22" s="112"/>
      <c r="K22" s="113"/>
      <c r="L22" s="92">
        <f>J22+K22*2</f>
        <v>0</v>
      </c>
    </row>
    <row r="23" spans="1:14" x14ac:dyDescent="0.25">
      <c r="A23" s="93" t="s">
        <v>48</v>
      </c>
      <c r="B23" s="94"/>
      <c r="C23" s="114"/>
      <c r="D23" s="94"/>
      <c r="E23" s="114"/>
      <c r="F23" s="94"/>
      <c r="G23" s="114"/>
      <c r="H23" s="94"/>
      <c r="I23" s="115"/>
      <c r="J23" s="109"/>
      <c r="K23" s="111"/>
      <c r="L23" s="95">
        <f t="shared" ref="L23:L36" si="4">J23+K23*2</f>
        <v>0</v>
      </c>
      <c r="N23" s="96" t="s">
        <v>72</v>
      </c>
    </row>
    <row r="24" spans="1:14" x14ac:dyDescent="0.25">
      <c r="A24" s="93" t="s">
        <v>49</v>
      </c>
      <c r="B24" s="94"/>
      <c r="C24" s="114"/>
      <c r="D24" s="94"/>
      <c r="E24" s="114"/>
      <c r="F24" s="94"/>
      <c r="G24" s="114"/>
      <c r="H24" s="94"/>
      <c r="I24" s="115"/>
      <c r="J24" s="109"/>
      <c r="K24" s="111"/>
      <c r="L24" s="95">
        <f t="shared" si="4"/>
        <v>0</v>
      </c>
      <c r="N24" s="98" t="s">
        <v>73</v>
      </c>
    </row>
    <row r="25" spans="1:14" x14ac:dyDescent="0.25">
      <c r="A25" s="93" t="s">
        <v>43</v>
      </c>
      <c r="B25" s="94"/>
      <c r="C25" s="114"/>
      <c r="D25" s="94"/>
      <c r="E25" s="114"/>
      <c r="F25" s="94"/>
      <c r="G25" s="114"/>
      <c r="H25" s="94"/>
      <c r="I25" s="115"/>
      <c r="J25" s="109"/>
      <c r="K25" s="111"/>
      <c r="L25" s="95">
        <f t="shared" si="4"/>
        <v>0</v>
      </c>
      <c r="N25" s="99" t="s">
        <v>74</v>
      </c>
    </row>
    <row r="26" spans="1:14" x14ac:dyDescent="0.25">
      <c r="A26" s="93" t="s">
        <v>41</v>
      </c>
      <c r="B26" s="94"/>
      <c r="C26" s="114"/>
      <c r="D26" s="94"/>
      <c r="E26" s="114"/>
      <c r="F26" s="94"/>
      <c r="G26" s="114"/>
      <c r="H26" s="94"/>
      <c r="I26" s="115"/>
      <c r="J26" s="109"/>
      <c r="K26" s="111"/>
      <c r="L26" s="95">
        <f t="shared" si="4"/>
        <v>0</v>
      </c>
      <c r="N26" s="100"/>
    </row>
    <row r="27" spans="1:14" x14ac:dyDescent="0.25">
      <c r="A27" s="93" t="s">
        <v>39</v>
      </c>
      <c r="B27" s="94"/>
      <c r="C27" s="114"/>
      <c r="D27" s="94"/>
      <c r="E27" s="114"/>
      <c r="F27" s="94"/>
      <c r="G27" s="114"/>
      <c r="H27" s="94"/>
      <c r="I27" s="115"/>
      <c r="J27" s="109"/>
      <c r="K27" s="111"/>
      <c r="L27" s="95">
        <f t="shared" si="4"/>
        <v>0</v>
      </c>
    </row>
    <row r="28" spans="1:14" x14ac:dyDescent="0.25">
      <c r="A28" s="93" t="s">
        <v>44</v>
      </c>
      <c r="B28" s="94"/>
      <c r="C28" s="114"/>
      <c r="D28" s="94"/>
      <c r="E28" s="114"/>
      <c r="F28" s="94"/>
      <c r="G28" s="114"/>
      <c r="H28" s="94"/>
      <c r="I28" s="115"/>
      <c r="J28" s="109"/>
      <c r="K28" s="111"/>
      <c r="L28" s="95">
        <f t="shared" si="4"/>
        <v>0</v>
      </c>
    </row>
    <row r="29" spans="1:14" x14ac:dyDescent="0.25">
      <c r="A29" s="93" t="s">
        <v>42</v>
      </c>
      <c r="B29" s="94"/>
      <c r="C29" s="114"/>
      <c r="D29" s="94"/>
      <c r="E29" s="114"/>
      <c r="F29" s="94"/>
      <c r="G29" s="114"/>
      <c r="H29" s="94"/>
      <c r="I29" s="115"/>
      <c r="J29" s="109"/>
      <c r="K29" s="111"/>
      <c r="L29" s="95">
        <f t="shared" si="4"/>
        <v>0</v>
      </c>
    </row>
    <row r="30" spans="1:14" x14ac:dyDescent="0.25">
      <c r="A30" s="93" t="s">
        <v>59</v>
      </c>
      <c r="B30" s="94"/>
      <c r="C30" s="114"/>
      <c r="D30" s="94"/>
      <c r="E30" s="114"/>
      <c r="F30" s="94"/>
      <c r="G30" s="114"/>
      <c r="H30" s="94"/>
      <c r="I30" s="115"/>
      <c r="J30" s="109"/>
      <c r="K30" s="111"/>
      <c r="L30" s="95">
        <f t="shared" si="4"/>
        <v>0</v>
      </c>
    </row>
    <row r="31" spans="1:14" x14ac:dyDescent="0.25">
      <c r="A31" s="93" t="s">
        <v>47</v>
      </c>
      <c r="B31" s="94"/>
      <c r="C31" s="114"/>
      <c r="D31" s="94"/>
      <c r="E31" s="114"/>
      <c r="F31" s="94"/>
      <c r="G31" s="114"/>
      <c r="H31" s="94"/>
      <c r="I31" s="115"/>
      <c r="J31" s="109"/>
      <c r="K31" s="111"/>
      <c r="L31" s="95">
        <f t="shared" si="4"/>
        <v>0</v>
      </c>
    </row>
    <row r="32" spans="1:14" x14ac:dyDescent="0.25">
      <c r="A32" s="93" t="s">
        <v>51</v>
      </c>
      <c r="B32" s="94"/>
      <c r="C32" s="114"/>
      <c r="D32" s="94"/>
      <c r="E32" s="114"/>
      <c r="F32" s="94"/>
      <c r="G32" s="114"/>
      <c r="H32" s="94"/>
      <c r="I32" s="115"/>
      <c r="J32" s="109"/>
      <c r="K32" s="111"/>
      <c r="L32" s="95">
        <f t="shared" si="4"/>
        <v>0</v>
      </c>
    </row>
    <row r="33" spans="1:12" x14ac:dyDescent="0.25">
      <c r="A33" s="93" t="s">
        <v>40</v>
      </c>
      <c r="B33" s="94"/>
      <c r="C33" s="114"/>
      <c r="D33" s="94"/>
      <c r="E33" s="114"/>
      <c r="F33" s="94"/>
      <c r="G33" s="114"/>
      <c r="H33" s="94"/>
      <c r="I33" s="115"/>
      <c r="J33" s="109"/>
      <c r="K33" s="111"/>
      <c r="L33" s="95">
        <f t="shared" si="4"/>
        <v>0</v>
      </c>
    </row>
    <row r="34" spans="1:12" x14ac:dyDescent="0.25">
      <c r="A34" s="93" t="s">
        <v>50</v>
      </c>
      <c r="B34" s="94"/>
      <c r="C34" s="114"/>
      <c r="D34" s="94"/>
      <c r="E34" s="114"/>
      <c r="F34" s="94"/>
      <c r="G34" s="114"/>
      <c r="H34" s="94"/>
      <c r="I34" s="115"/>
      <c r="J34" s="109"/>
      <c r="K34" s="111"/>
      <c r="L34" s="95">
        <f t="shared" si="4"/>
        <v>0</v>
      </c>
    </row>
    <row r="35" spans="1:12" x14ac:dyDescent="0.25">
      <c r="A35" s="93" t="s">
        <v>93</v>
      </c>
      <c r="B35" s="94"/>
      <c r="C35" s="114"/>
      <c r="D35" s="94"/>
      <c r="E35" s="114"/>
      <c r="F35" s="94"/>
      <c r="G35" s="114"/>
      <c r="H35" s="94"/>
      <c r="I35" s="115"/>
      <c r="J35" s="109"/>
      <c r="K35" s="111"/>
      <c r="L35" s="95">
        <f t="shared" si="4"/>
        <v>0</v>
      </c>
    </row>
    <row r="36" spans="1:12" ht="15.75" thickBot="1" x14ac:dyDescent="0.3">
      <c r="A36" s="102" t="s">
        <v>57</v>
      </c>
      <c r="B36" s="103"/>
      <c r="C36" s="104"/>
      <c r="D36" s="103"/>
      <c r="E36" s="104"/>
      <c r="F36" s="103"/>
      <c r="G36" s="104"/>
      <c r="H36" s="103"/>
      <c r="I36" s="105"/>
      <c r="J36" s="106"/>
      <c r="K36" s="107"/>
      <c r="L36" s="108">
        <f t="shared" si="4"/>
        <v>0</v>
      </c>
    </row>
    <row r="37" spans="1:12" x14ac:dyDescent="0.25">
      <c r="B37" s="85">
        <f t="shared" ref="B37:K37" si="5">SUM(B22:B36)</f>
        <v>0</v>
      </c>
      <c r="C37" s="85">
        <f t="shared" si="5"/>
        <v>0</v>
      </c>
      <c r="D37" s="85">
        <f t="shared" si="5"/>
        <v>0</v>
      </c>
      <c r="E37" s="85">
        <f t="shared" si="5"/>
        <v>0</v>
      </c>
      <c r="F37" s="85">
        <f t="shared" si="5"/>
        <v>0</v>
      </c>
      <c r="G37" s="85">
        <f t="shared" si="5"/>
        <v>0</v>
      </c>
      <c r="H37" s="85">
        <f t="shared" si="5"/>
        <v>0</v>
      </c>
      <c r="I37" s="85">
        <f t="shared" si="5"/>
        <v>0</v>
      </c>
      <c r="J37" s="85">
        <f t="shared" si="5"/>
        <v>0</v>
      </c>
      <c r="K37" s="85">
        <f t="shared" si="5"/>
        <v>0</v>
      </c>
    </row>
  </sheetData>
  <mergeCells count="10">
    <mergeCell ref="B20:C20"/>
    <mergeCell ref="D20:E20"/>
    <mergeCell ref="F20:G20"/>
    <mergeCell ref="H20:I20"/>
    <mergeCell ref="J20:K20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zoomScaleNormal="100" workbookViewId="0">
      <selection activeCell="I12" sqref="I12:K12"/>
    </sheetView>
  </sheetViews>
  <sheetFormatPr defaultRowHeight="15" x14ac:dyDescent="0.25"/>
  <cols>
    <col min="1" max="1" width="10.42578125" bestFit="1" customWidth="1"/>
    <col min="2" max="2" width="5.5703125" bestFit="1" customWidth="1"/>
    <col min="3" max="3" width="17.5703125" bestFit="1" customWidth="1"/>
    <col min="4" max="4" width="30" customWidth="1"/>
    <col min="5" max="5" width="28.140625" bestFit="1" customWidth="1"/>
    <col min="6" max="6" width="7.42578125" customWidth="1"/>
    <col min="7" max="7" width="9.5703125" bestFit="1" customWidth="1"/>
    <col min="8" max="8" width="7.42578125" bestFit="1" customWidth="1"/>
    <col min="9" max="9" width="17.5703125" bestFit="1" customWidth="1"/>
    <col min="10" max="10" width="28.7109375" customWidth="1"/>
    <col min="11" max="11" width="16.85546875" bestFit="1" customWidth="1"/>
    <col min="12" max="12" width="8.140625" bestFit="1" customWidth="1"/>
    <col min="14" max="14" width="10.42578125" bestFit="1" customWidth="1"/>
    <col min="16" max="16" width="16.85546875" bestFit="1" customWidth="1"/>
  </cols>
  <sheetData>
    <row r="1" spans="2:15" ht="15.75" thickBot="1" x14ac:dyDescent="0.3"/>
    <row r="2" spans="2:15" x14ac:dyDescent="0.25">
      <c r="B2" s="230" t="s">
        <v>157</v>
      </c>
      <c r="C2" s="231"/>
      <c r="D2" s="231"/>
      <c r="E2" s="231"/>
      <c r="F2" s="231"/>
      <c r="G2" s="231"/>
      <c r="H2" s="231"/>
      <c r="I2" s="231"/>
      <c r="J2" s="231"/>
      <c r="K2" s="231"/>
      <c r="L2" s="232"/>
    </row>
    <row r="3" spans="2:15" x14ac:dyDescent="0.25">
      <c r="B3" s="233" t="s">
        <v>7</v>
      </c>
      <c r="C3" s="234"/>
      <c r="D3" s="234"/>
      <c r="E3" s="234"/>
      <c r="F3" s="234"/>
      <c r="G3" s="2"/>
      <c r="H3" s="234" t="s">
        <v>8</v>
      </c>
      <c r="I3" s="234"/>
      <c r="J3" s="234"/>
      <c r="K3" s="234"/>
      <c r="L3" s="235"/>
    </row>
    <row r="4" spans="2:15" x14ac:dyDescent="0.25">
      <c r="B4" s="138" t="s">
        <v>9</v>
      </c>
      <c r="C4" s="139" t="s">
        <v>10</v>
      </c>
      <c r="D4" s="139" t="s">
        <v>11</v>
      </c>
      <c r="E4" s="139" t="s">
        <v>12</v>
      </c>
      <c r="F4" s="139" t="s">
        <v>13</v>
      </c>
      <c r="G4" s="2"/>
      <c r="H4" s="139" t="s">
        <v>9</v>
      </c>
      <c r="I4" s="139" t="s">
        <v>10</v>
      </c>
      <c r="J4" s="139" t="s">
        <v>11</v>
      </c>
      <c r="K4" s="139" t="s">
        <v>12</v>
      </c>
      <c r="L4" s="140" t="s">
        <v>13</v>
      </c>
    </row>
    <row r="5" spans="2:15" x14ac:dyDescent="0.25">
      <c r="B5" s="3">
        <v>0.54166666666666663</v>
      </c>
      <c r="C5" s="69"/>
      <c r="D5" s="69"/>
      <c r="E5" s="5"/>
      <c r="F5" s="7"/>
      <c r="G5" s="2"/>
      <c r="H5" s="6">
        <v>0.54166666666666663</v>
      </c>
      <c r="I5" s="69"/>
      <c r="J5" s="69"/>
      <c r="K5" s="7"/>
      <c r="L5" s="45"/>
    </row>
    <row r="6" spans="2:15" x14ac:dyDescent="0.25">
      <c r="B6" s="3">
        <v>0.63541666666666663</v>
      </c>
      <c r="C6" s="69"/>
      <c r="D6" s="69"/>
      <c r="E6" s="5"/>
      <c r="F6" s="7"/>
      <c r="G6" s="2"/>
      <c r="H6" s="6">
        <v>0.63541666666666663</v>
      </c>
      <c r="I6" s="71"/>
      <c r="J6" s="69"/>
      <c r="K6" s="7"/>
      <c r="L6" s="45"/>
    </row>
    <row r="7" spans="2:15" x14ac:dyDescent="0.25">
      <c r="B7" s="3">
        <v>0.72916666666666663</v>
      </c>
      <c r="C7" s="69"/>
      <c r="D7" s="69"/>
      <c r="E7" s="70"/>
      <c r="F7" s="7"/>
      <c r="G7" s="2"/>
      <c r="H7" s="6">
        <v>0.72916666666666663</v>
      </c>
      <c r="I7" s="71"/>
      <c r="J7" s="71"/>
      <c r="K7" s="7"/>
      <c r="L7" s="45"/>
    </row>
    <row r="8" spans="2:15" ht="15.75" thickBot="1" x14ac:dyDescent="0.3">
      <c r="B8" s="8">
        <v>0.82291666666666663</v>
      </c>
      <c r="C8" s="54"/>
      <c r="D8" s="54"/>
      <c r="E8" s="56"/>
      <c r="F8" s="9"/>
      <c r="G8" s="10"/>
      <c r="H8" s="11">
        <v>0.82291666666666663</v>
      </c>
      <c r="I8" s="54"/>
      <c r="J8" s="54"/>
      <c r="K8" s="9"/>
      <c r="L8" s="55"/>
      <c r="M8" s="14"/>
    </row>
    <row r="9" spans="2:15" x14ac:dyDescent="0.25">
      <c r="B9" s="15"/>
      <c r="C9" s="16"/>
      <c r="D9" s="17"/>
      <c r="E9" s="18"/>
      <c r="F9" s="19"/>
      <c r="G9" s="20"/>
      <c r="H9" s="15"/>
      <c r="I9" s="17"/>
      <c r="J9" s="17"/>
      <c r="K9" s="18"/>
      <c r="L9" s="19"/>
    </row>
    <row r="11" spans="2:15" x14ac:dyDescent="0.25">
      <c r="B11" s="225" t="s">
        <v>14</v>
      </c>
      <c r="C11" s="226"/>
      <c r="D11" s="226"/>
      <c r="E11" s="226"/>
      <c r="G11" s="64"/>
      <c r="H11" s="64"/>
      <c r="I11" s="64"/>
      <c r="J11" s="64"/>
      <c r="K11" s="64"/>
      <c r="L11" s="64"/>
      <c r="M11" s="64"/>
    </row>
    <row r="12" spans="2:15" x14ac:dyDescent="0.25">
      <c r="B12" s="225" t="s">
        <v>15</v>
      </c>
      <c r="C12" s="226"/>
      <c r="D12" s="226"/>
      <c r="E12" s="226"/>
      <c r="F12" s="1"/>
      <c r="H12" s="53"/>
      <c r="I12" s="224" t="s">
        <v>99</v>
      </c>
      <c r="J12" s="224" t="s">
        <v>98</v>
      </c>
      <c r="K12" s="218">
        <v>44568</v>
      </c>
      <c r="L12" s="65"/>
      <c r="O12" s="67"/>
    </row>
    <row r="13" spans="2:15" x14ac:dyDescent="0.25">
      <c r="B13" s="186" t="s">
        <v>16</v>
      </c>
      <c r="C13" s="187"/>
      <c r="D13" s="187"/>
      <c r="E13" s="187"/>
      <c r="F13" s="1"/>
      <c r="H13" s="53"/>
      <c r="I13" s="65"/>
      <c r="J13" s="1"/>
      <c r="K13" s="53"/>
      <c r="L13" s="53"/>
    </row>
    <row r="14" spans="2:15" x14ac:dyDescent="0.25">
      <c r="B14" s="225" t="s">
        <v>17</v>
      </c>
      <c r="C14" s="229"/>
      <c r="D14" s="229"/>
      <c r="E14" s="229"/>
      <c r="F14" s="1"/>
      <c r="H14" s="53"/>
      <c r="I14" s="53"/>
      <c r="J14" s="1"/>
      <c r="L14" s="68"/>
    </row>
    <row r="15" spans="2:15" x14ac:dyDescent="0.25">
      <c r="B15" s="225" t="s">
        <v>18</v>
      </c>
      <c r="C15" s="226"/>
      <c r="D15" s="226"/>
      <c r="E15" s="226"/>
      <c r="F15" s="1"/>
      <c r="H15" s="53"/>
      <c r="I15" s="53"/>
      <c r="J15" s="1"/>
      <c r="L15" s="68"/>
    </row>
    <row r="16" spans="2:15" x14ac:dyDescent="0.25">
      <c r="B16" s="225" t="s">
        <v>19</v>
      </c>
      <c r="C16" s="226"/>
      <c r="D16" s="226"/>
      <c r="E16" s="226"/>
    </row>
    <row r="17" spans="2:5" x14ac:dyDescent="0.25">
      <c r="B17" s="225" t="s">
        <v>104</v>
      </c>
      <c r="C17" s="226"/>
      <c r="D17" s="226"/>
      <c r="E17" s="226"/>
    </row>
    <row r="18" spans="2:5" x14ac:dyDescent="0.25">
      <c r="B18" s="225" t="s">
        <v>26</v>
      </c>
      <c r="C18" s="225"/>
      <c r="D18" s="225"/>
      <c r="E18" s="225"/>
    </row>
    <row r="19" spans="2:5" x14ac:dyDescent="0.25">
      <c r="B19" s="225" t="s">
        <v>20</v>
      </c>
      <c r="C19" s="226"/>
      <c r="D19" s="226"/>
      <c r="E19" s="226"/>
    </row>
    <row r="20" spans="2:5" x14ac:dyDescent="0.25">
      <c r="B20" s="225" t="s">
        <v>21</v>
      </c>
      <c r="C20" s="226"/>
      <c r="D20" s="226"/>
      <c r="E20" s="226"/>
    </row>
    <row r="21" spans="2:5" x14ac:dyDescent="0.25">
      <c r="B21" s="225" t="s">
        <v>28</v>
      </c>
      <c r="C21" s="226"/>
      <c r="D21" s="226"/>
      <c r="E21" s="226"/>
    </row>
    <row r="22" spans="2:5" x14ac:dyDescent="0.25">
      <c r="B22" s="225" t="s">
        <v>29</v>
      </c>
      <c r="C22" s="226"/>
      <c r="D22" s="226"/>
      <c r="E22" s="226"/>
    </row>
    <row r="23" spans="2:5" x14ac:dyDescent="0.25">
      <c r="B23" s="225" t="s">
        <v>105</v>
      </c>
      <c r="C23" s="226"/>
      <c r="D23" s="226"/>
      <c r="E23" s="226"/>
    </row>
    <row r="24" spans="2:5" x14ac:dyDescent="0.25">
      <c r="B24" s="186" t="s">
        <v>22</v>
      </c>
      <c r="C24" s="187"/>
      <c r="D24" s="187"/>
      <c r="E24" s="187"/>
    </row>
    <row r="25" spans="2:5" x14ac:dyDescent="0.25">
      <c r="B25" s="225" t="s">
        <v>23</v>
      </c>
      <c r="C25" s="226"/>
      <c r="D25" s="226"/>
      <c r="E25" s="226"/>
    </row>
    <row r="26" spans="2:5" x14ac:dyDescent="0.25">
      <c r="B26" s="225" t="s">
        <v>24</v>
      </c>
      <c r="C26" s="226"/>
      <c r="D26" s="226"/>
      <c r="E26" s="226"/>
    </row>
    <row r="27" spans="2:5" x14ac:dyDescent="0.25">
      <c r="B27" s="225" t="s">
        <v>25</v>
      </c>
      <c r="C27" s="226"/>
      <c r="D27" s="226"/>
      <c r="E27" s="226"/>
    </row>
    <row r="28" spans="2:5" x14ac:dyDescent="0.25">
      <c r="B28" s="141"/>
      <c r="C28" s="142"/>
      <c r="D28" s="142"/>
      <c r="E28" s="142"/>
    </row>
  </sheetData>
  <sheetProtection formatCells="0" formatColumns="0" formatRows="0" insertColumns="0" insertRows="0" insertHyperlinks="0" deleteColumns="0" deleteRows="0" sort="0" autoFilter="0" pivotTables="0"/>
  <mergeCells count="18">
    <mergeCell ref="B27:E27"/>
    <mergeCell ref="B22:E22"/>
    <mergeCell ref="B23:E23"/>
    <mergeCell ref="B25:E25"/>
    <mergeCell ref="B26:E26"/>
    <mergeCell ref="B2:L2"/>
    <mergeCell ref="B3:F3"/>
    <mergeCell ref="H3:L3"/>
    <mergeCell ref="B21:E21"/>
    <mergeCell ref="B11:E11"/>
    <mergeCell ref="B12:E12"/>
    <mergeCell ref="B14:E14"/>
    <mergeCell ref="B15:E15"/>
    <mergeCell ref="B16:E16"/>
    <mergeCell ref="B17:E17"/>
    <mergeCell ref="B18:E18"/>
    <mergeCell ref="B19:E19"/>
    <mergeCell ref="B20:E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workbookViewId="0">
      <selection activeCell="B20" sqref="B20:L20"/>
    </sheetView>
  </sheetViews>
  <sheetFormatPr defaultRowHeight="15" x14ac:dyDescent="0.25"/>
  <cols>
    <col min="1" max="1" width="10.42578125" bestFit="1" customWidth="1"/>
    <col min="2" max="2" width="7.42578125" customWidth="1"/>
    <col min="3" max="3" width="17.5703125" bestFit="1" customWidth="1"/>
    <col min="4" max="4" width="33.140625" customWidth="1"/>
    <col min="5" max="5" width="28.140625" bestFit="1" customWidth="1"/>
    <col min="6" max="6" width="6.140625" bestFit="1" customWidth="1"/>
    <col min="7" max="7" width="9.5703125" bestFit="1" customWidth="1"/>
    <col min="9" max="9" width="18.42578125" customWidth="1"/>
    <col min="10" max="10" width="32.7109375" bestFit="1" customWidth="1"/>
    <col min="11" max="11" width="25.28515625" bestFit="1" customWidth="1"/>
    <col min="12" max="12" width="8.7109375" bestFit="1" customWidth="1"/>
    <col min="14" max="14" width="5.42578125" customWidth="1"/>
    <col min="15" max="15" width="17.5703125" bestFit="1" customWidth="1"/>
    <col min="16" max="16" width="16.7109375" customWidth="1"/>
  </cols>
  <sheetData>
    <row r="1" spans="2:15" ht="15.75" thickBot="1" x14ac:dyDescent="0.3">
      <c r="E1" s="142"/>
    </row>
    <row r="2" spans="2:15" x14ac:dyDescent="0.25">
      <c r="B2" s="230" t="s">
        <v>159</v>
      </c>
      <c r="C2" s="231"/>
      <c r="D2" s="231"/>
      <c r="E2" s="231"/>
      <c r="F2" s="231"/>
      <c r="G2" s="231"/>
      <c r="H2" s="231"/>
      <c r="I2" s="231"/>
      <c r="J2" s="231"/>
      <c r="K2" s="231"/>
      <c r="L2" s="232"/>
      <c r="N2" s="72"/>
      <c r="O2" s="1"/>
    </row>
    <row r="3" spans="2:15" x14ac:dyDescent="0.25">
      <c r="B3" s="227" t="s">
        <v>7</v>
      </c>
      <c r="C3" s="228"/>
      <c r="D3" s="228"/>
      <c r="E3" s="228"/>
      <c r="F3" s="228"/>
      <c r="G3" s="31"/>
      <c r="H3" s="228" t="s">
        <v>8</v>
      </c>
      <c r="I3" s="228"/>
      <c r="J3" s="228"/>
      <c r="K3" s="228"/>
      <c r="L3" s="236"/>
      <c r="N3" s="72"/>
      <c r="O3" s="1"/>
    </row>
    <row r="4" spans="2:15" x14ac:dyDescent="0.25">
      <c r="B4" s="145" t="s">
        <v>9</v>
      </c>
      <c r="C4" s="143" t="s">
        <v>10</v>
      </c>
      <c r="D4" s="143" t="s">
        <v>11</v>
      </c>
      <c r="E4" s="39" t="s">
        <v>12</v>
      </c>
      <c r="F4" s="143" t="s">
        <v>13</v>
      </c>
      <c r="G4" s="31"/>
      <c r="H4" s="143" t="s">
        <v>9</v>
      </c>
      <c r="I4" s="143" t="s">
        <v>10</v>
      </c>
      <c r="J4" s="143" t="s">
        <v>11</v>
      </c>
      <c r="K4" s="143" t="s">
        <v>12</v>
      </c>
      <c r="L4" s="144" t="s">
        <v>13</v>
      </c>
      <c r="N4" s="72"/>
      <c r="O4" s="1"/>
    </row>
    <row r="5" spans="2:15" x14ac:dyDescent="0.25">
      <c r="B5" s="32">
        <v>0.54166666666666663</v>
      </c>
      <c r="C5" s="69"/>
      <c r="D5" s="69"/>
      <c r="E5" s="155"/>
      <c r="F5" s="7"/>
      <c r="G5" s="31"/>
      <c r="H5" s="33">
        <v>0.54166666666666663</v>
      </c>
      <c r="I5" s="71"/>
      <c r="J5" s="69"/>
      <c r="K5" s="7"/>
      <c r="L5" s="45"/>
      <c r="N5" s="72"/>
      <c r="O5" s="1"/>
    </row>
    <row r="6" spans="2:15" x14ac:dyDescent="0.25">
      <c r="B6" s="32">
        <v>0.63541666666666663</v>
      </c>
      <c r="C6" s="69"/>
      <c r="D6" s="69"/>
      <c r="E6" s="155"/>
      <c r="F6" s="7"/>
      <c r="G6" s="31"/>
      <c r="H6" s="33">
        <v>0.63541666666666663</v>
      </c>
      <c r="I6" s="71"/>
      <c r="J6" s="69"/>
      <c r="K6" s="7"/>
      <c r="L6" s="45"/>
      <c r="N6" s="72"/>
      <c r="O6" s="1"/>
    </row>
    <row r="7" spans="2:15" x14ac:dyDescent="0.25">
      <c r="B7" s="32">
        <v>0.72916666666666663</v>
      </c>
      <c r="C7" s="69"/>
      <c r="D7" s="69"/>
      <c r="E7" s="155"/>
      <c r="F7" s="7"/>
      <c r="G7" s="2"/>
      <c r="H7" s="33">
        <v>0.72916666666666663</v>
      </c>
      <c r="I7" s="69"/>
      <c r="J7" s="69"/>
      <c r="K7" s="7"/>
      <c r="L7" s="45"/>
      <c r="N7" s="72"/>
      <c r="O7" s="1"/>
    </row>
    <row r="8" spans="2:15" ht="15.75" thickBot="1" x14ac:dyDescent="0.3">
      <c r="B8" s="34">
        <v>0.82291666666666663</v>
      </c>
      <c r="C8" s="54"/>
      <c r="D8" s="54"/>
      <c r="E8" s="9"/>
      <c r="F8" s="9"/>
      <c r="G8" s="35"/>
      <c r="H8" s="36">
        <v>0.82291666666666663</v>
      </c>
      <c r="I8" s="54"/>
      <c r="J8" s="54"/>
      <c r="K8" s="9"/>
      <c r="L8" s="55"/>
      <c r="N8" s="72"/>
      <c r="O8" s="1"/>
    </row>
    <row r="9" spans="2:15" x14ac:dyDescent="0.25">
      <c r="E9" s="142"/>
    </row>
    <row r="10" spans="2:15" ht="15.75" thickBot="1" x14ac:dyDescent="0.3">
      <c r="E10" s="142"/>
      <c r="N10" s="72"/>
      <c r="O10" s="1"/>
    </row>
    <row r="11" spans="2:15" x14ac:dyDescent="0.25">
      <c r="B11" s="243" t="s">
        <v>160</v>
      </c>
      <c r="C11" s="244"/>
      <c r="D11" s="244"/>
      <c r="E11" s="244"/>
      <c r="F11" s="244"/>
      <c r="G11" s="244"/>
      <c r="H11" s="244"/>
      <c r="I11" s="244"/>
      <c r="J11" s="244"/>
      <c r="K11" s="244"/>
      <c r="L11" s="245"/>
      <c r="N11" s="72"/>
      <c r="O11" s="1"/>
    </row>
    <row r="12" spans="2:15" x14ac:dyDescent="0.25">
      <c r="B12" s="246" t="s">
        <v>7</v>
      </c>
      <c r="C12" s="247"/>
      <c r="D12" s="247"/>
      <c r="E12" s="247"/>
      <c r="F12" s="248"/>
      <c r="G12" s="31"/>
      <c r="H12" s="249" t="s">
        <v>8</v>
      </c>
      <c r="I12" s="247"/>
      <c r="J12" s="247"/>
      <c r="K12" s="247"/>
      <c r="L12" s="250"/>
      <c r="N12" s="72"/>
      <c r="O12" s="1"/>
    </row>
    <row r="13" spans="2:15" x14ac:dyDescent="0.25">
      <c r="B13" s="145" t="s">
        <v>9</v>
      </c>
      <c r="C13" s="143" t="s">
        <v>10</v>
      </c>
      <c r="D13" s="143" t="s">
        <v>11</v>
      </c>
      <c r="E13" s="39" t="s">
        <v>12</v>
      </c>
      <c r="F13" s="143" t="s">
        <v>13</v>
      </c>
      <c r="G13" s="31"/>
      <c r="H13" s="143" t="s">
        <v>9</v>
      </c>
      <c r="I13" s="143" t="s">
        <v>10</v>
      </c>
      <c r="J13" s="143" t="s">
        <v>11</v>
      </c>
      <c r="K13" s="143" t="s">
        <v>12</v>
      </c>
      <c r="L13" s="144" t="s">
        <v>13</v>
      </c>
      <c r="N13" s="72"/>
      <c r="O13" s="1"/>
    </row>
    <row r="14" spans="2:15" x14ac:dyDescent="0.25">
      <c r="B14" s="32">
        <v>0.54166666666666663</v>
      </c>
      <c r="C14" s="69"/>
      <c r="D14" s="69"/>
      <c r="E14" s="5"/>
      <c r="F14" s="7"/>
      <c r="G14" s="31"/>
      <c r="H14" s="33">
        <v>0.54166666666666663</v>
      </c>
      <c r="I14" s="24"/>
      <c r="J14" s="24"/>
      <c r="K14" s="7"/>
      <c r="L14" s="140"/>
      <c r="N14" s="72"/>
      <c r="O14" s="1"/>
    </row>
    <row r="15" spans="2:15" x14ac:dyDescent="0.25">
      <c r="B15" s="32">
        <v>0.63541666666666663</v>
      </c>
      <c r="C15" s="71"/>
      <c r="D15" s="69"/>
      <c r="E15" s="7"/>
      <c r="F15" s="156"/>
      <c r="G15" s="31"/>
      <c r="H15" s="33">
        <v>0.63541666666666663</v>
      </c>
      <c r="I15" s="4"/>
      <c r="J15" s="24"/>
      <c r="K15" s="139"/>
      <c r="L15" s="140"/>
      <c r="N15" s="72"/>
      <c r="O15" s="1"/>
    </row>
    <row r="16" spans="2:15" x14ac:dyDescent="0.25">
      <c r="B16" s="32">
        <v>0.72916666666666663</v>
      </c>
      <c r="C16" s="24"/>
      <c r="D16" s="24"/>
      <c r="E16" s="162"/>
      <c r="F16" s="163"/>
      <c r="G16" s="31"/>
      <c r="H16" s="33">
        <v>0.72916666666666663</v>
      </c>
      <c r="I16" s="24"/>
      <c r="J16" s="24"/>
      <c r="K16" s="139"/>
      <c r="L16" s="140"/>
      <c r="N16" s="72"/>
      <c r="O16" s="1"/>
    </row>
    <row r="17" spans="2:14" ht="15.75" thickBot="1" x14ac:dyDescent="0.3">
      <c r="B17" s="34">
        <v>0.82291666666666663</v>
      </c>
      <c r="C17" s="54"/>
      <c r="D17" s="54"/>
      <c r="E17" s="56"/>
      <c r="F17" s="9"/>
      <c r="G17" s="35"/>
      <c r="H17" s="36">
        <v>0.82291666666666663</v>
      </c>
      <c r="I17" s="40"/>
      <c r="J17" s="40"/>
      <c r="K17" s="12"/>
      <c r="L17" s="13"/>
    </row>
    <row r="18" spans="2:14" x14ac:dyDescent="0.25">
      <c r="B18" s="41"/>
      <c r="C18" s="42"/>
      <c r="D18" s="42"/>
      <c r="E18" s="43"/>
      <c r="F18" s="19"/>
      <c r="G18" s="19"/>
      <c r="H18" s="41"/>
      <c r="I18" s="42"/>
      <c r="J18" s="42"/>
      <c r="K18" s="27"/>
      <c r="L18" s="19"/>
    </row>
    <row r="19" spans="2:14" ht="15.75" thickBot="1" x14ac:dyDescent="0.3">
      <c r="E19" s="142"/>
      <c r="I19" s="72"/>
      <c r="J19" s="1"/>
    </row>
    <row r="20" spans="2:14" x14ac:dyDescent="0.25">
      <c r="B20" s="230" t="s">
        <v>161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2"/>
      <c r="N20" s="1"/>
    </row>
    <row r="21" spans="2:14" x14ac:dyDescent="0.25">
      <c r="B21" s="227" t="s">
        <v>7</v>
      </c>
      <c r="C21" s="228"/>
      <c r="D21" s="228"/>
      <c r="E21" s="228"/>
      <c r="F21" s="228"/>
      <c r="G21" s="31"/>
      <c r="H21" s="228" t="s">
        <v>8</v>
      </c>
      <c r="I21" s="228"/>
      <c r="J21" s="228"/>
      <c r="K21" s="228"/>
      <c r="L21" s="236"/>
      <c r="N21" s="1"/>
    </row>
    <row r="22" spans="2:14" x14ac:dyDescent="0.25">
      <c r="B22" s="145" t="s">
        <v>9</v>
      </c>
      <c r="C22" s="143" t="s">
        <v>10</v>
      </c>
      <c r="D22" s="143" t="s">
        <v>11</v>
      </c>
      <c r="E22" s="39" t="s">
        <v>12</v>
      </c>
      <c r="F22" s="143" t="s">
        <v>13</v>
      </c>
      <c r="G22" s="31"/>
      <c r="H22" s="143" t="s">
        <v>9</v>
      </c>
      <c r="I22" s="143" t="s">
        <v>10</v>
      </c>
      <c r="J22" s="143" t="s">
        <v>11</v>
      </c>
      <c r="K22" s="143" t="s">
        <v>12</v>
      </c>
      <c r="L22" s="144" t="s">
        <v>13</v>
      </c>
      <c r="N22" s="1"/>
    </row>
    <row r="23" spans="2:14" x14ac:dyDescent="0.25">
      <c r="B23" s="32">
        <v>0.54166666666666663</v>
      </c>
      <c r="C23" s="69"/>
      <c r="D23" s="69"/>
      <c r="E23" s="155"/>
      <c r="F23" s="7"/>
      <c r="G23" s="31"/>
      <c r="H23" s="33">
        <v>0.54166666666666663</v>
      </c>
      <c r="I23" s="4"/>
      <c r="J23" s="24"/>
      <c r="K23" s="7"/>
      <c r="L23" s="45"/>
      <c r="M23" s="53"/>
      <c r="N23" s="1"/>
    </row>
    <row r="24" spans="2:14" x14ac:dyDescent="0.25">
      <c r="B24" s="32">
        <v>0.63541666666666663</v>
      </c>
      <c r="C24" s="69"/>
      <c r="D24" s="69"/>
      <c r="E24" s="155"/>
      <c r="F24" s="7"/>
      <c r="G24" s="31"/>
      <c r="H24" s="33">
        <v>0.63541666666666663</v>
      </c>
      <c r="I24" s="4"/>
      <c r="J24" s="24"/>
      <c r="K24" s="7"/>
      <c r="L24" s="45"/>
      <c r="M24" s="53"/>
      <c r="N24" s="1"/>
    </row>
    <row r="25" spans="2:14" x14ac:dyDescent="0.25">
      <c r="B25" s="32">
        <v>0.72916666666666663</v>
      </c>
      <c r="C25" s="69"/>
      <c r="D25" s="69"/>
      <c r="E25" s="7"/>
      <c r="F25" s="7"/>
      <c r="G25" s="136"/>
      <c r="H25" s="33">
        <v>0.72916666666666663</v>
      </c>
      <c r="I25" s="24"/>
      <c r="J25" s="24"/>
      <c r="K25" s="7"/>
      <c r="L25" s="140"/>
      <c r="M25" s="53"/>
      <c r="N25" s="1"/>
    </row>
    <row r="26" spans="2:14" ht="15.75" thickBot="1" x14ac:dyDescent="0.3">
      <c r="B26" s="34">
        <v>0.82291666666666663</v>
      </c>
      <c r="C26" s="54"/>
      <c r="D26" s="54"/>
      <c r="E26" s="9"/>
      <c r="F26" s="135"/>
      <c r="G26" s="35"/>
      <c r="H26" s="36">
        <v>0.82291666666666663</v>
      </c>
      <c r="I26" s="29"/>
      <c r="J26" s="29"/>
      <c r="K26" s="9"/>
      <c r="L26" s="55"/>
      <c r="M26" s="53"/>
      <c r="N26" s="1"/>
    </row>
    <row r="27" spans="2:14" s="53" customFormat="1" x14ac:dyDescent="0.25">
      <c r="B27" s="157"/>
      <c r="C27" s="20"/>
      <c r="D27" s="20"/>
      <c r="E27" s="27"/>
      <c r="F27" s="27"/>
      <c r="G27" s="20"/>
      <c r="H27" s="157"/>
      <c r="I27" s="20"/>
      <c r="J27" s="20"/>
      <c r="K27" s="27"/>
      <c r="L27" s="27"/>
      <c r="N27" s="158"/>
    </row>
    <row r="28" spans="2:14" ht="15.75" thickBot="1" x14ac:dyDescent="0.3">
      <c r="E28" s="159"/>
      <c r="I28" s="72"/>
      <c r="J28" s="1"/>
    </row>
    <row r="29" spans="2:14" x14ac:dyDescent="0.25">
      <c r="B29" s="230" t="s">
        <v>158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2"/>
      <c r="N29" s="1"/>
    </row>
    <row r="30" spans="2:14" x14ac:dyDescent="0.25">
      <c r="B30" s="227" t="s">
        <v>7</v>
      </c>
      <c r="C30" s="228"/>
      <c r="D30" s="228"/>
      <c r="E30" s="228"/>
      <c r="F30" s="228"/>
      <c r="G30" s="31"/>
      <c r="H30" s="228" t="s">
        <v>8</v>
      </c>
      <c r="I30" s="228"/>
      <c r="J30" s="228"/>
      <c r="K30" s="228"/>
      <c r="L30" s="236"/>
      <c r="N30" s="1"/>
    </row>
    <row r="31" spans="2:14" x14ac:dyDescent="0.25">
      <c r="B31" s="160" t="s">
        <v>9</v>
      </c>
      <c r="C31" s="161" t="s">
        <v>10</v>
      </c>
      <c r="D31" s="161" t="s">
        <v>11</v>
      </c>
      <c r="E31" s="39" t="s">
        <v>12</v>
      </c>
      <c r="F31" s="161" t="s">
        <v>13</v>
      </c>
      <c r="G31" s="31"/>
      <c r="H31" s="161" t="s">
        <v>9</v>
      </c>
      <c r="I31" s="161" t="s">
        <v>10</v>
      </c>
      <c r="J31" s="161" t="s">
        <v>11</v>
      </c>
      <c r="K31" s="161" t="s">
        <v>12</v>
      </c>
      <c r="L31" s="164" t="s">
        <v>13</v>
      </c>
      <c r="N31" s="1"/>
    </row>
    <row r="32" spans="2:14" x14ac:dyDescent="0.25">
      <c r="B32" s="32">
        <v>0.54166666666666663</v>
      </c>
      <c r="C32" s="69"/>
      <c r="D32" s="69"/>
      <c r="E32" s="155"/>
      <c r="F32" s="7"/>
      <c r="G32" s="31"/>
      <c r="H32" s="33">
        <v>0.54166666666666663</v>
      </c>
      <c r="I32" s="4"/>
      <c r="J32" s="24"/>
      <c r="K32" s="7"/>
      <c r="L32" s="45"/>
      <c r="M32" s="53"/>
      <c r="N32" s="1"/>
    </row>
    <row r="33" spans="1:15" x14ac:dyDescent="0.25">
      <c r="B33" s="32">
        <v>0.63541666666666663</v>
      </c>
      <c r="C33" s="69"/>
      <c r="D33" s="69"/>
      <c r="E33" s="155"/>
      <c r="F33" s="7"/>
      <c r="G33" s="31"/>
      <c r="H33" s="33">
        <v>0.63541666666666663</v>
      </c>
      <c r="I33" s="4"/>
      <c r="J33" s="24"/>
      <c r="K33" s="7"/>
      <c r="L33" s="45"/>
      <c r="M33" s="53"/>
      <c r="N33" s="1"/>
    </row>
    <row r="34" spans="1:15" x14ac:dyDescent="0.25">
      <c r="B34" s="32">
        <v>0.72916666666666663</v>
      </c>
      <c r="C34" s="69"/>
      <c r="D34" s="69"/>
      <c r="E34" s="7"/>
      <c r="F34" s="7"/>
      <c r="G34" s="136"/>
      <c r="H34" s="33">
        <v>0.72916666666666663</v>
      </c>
      <c r="I34" s="24"/>
      <c r="J34" s="24"/>
      <c r="K34" s="7"/>
      <c r="L34" s="163"/>
      <c r="M34" s="53"/>
      <c r="N34" s="1"/>
    </row>
    <row r="35" spans="1:15" ht="15.75" thickBot="1" x14ac:dyDescent="0.3">
      <c r="B35" s="34">
        <v>0.82291666666666663</v>
      </c>
      <c r="C35" s="54"/>
      <c r="D35" s="54"/>
      <c r="E35" s="56"/>
      <c r="F35" s="9"/>
      <c r="G35" s="35"/>
      <c r="H35" s="36">
        <v>0.82291666666666663</v>
      </c>
      <c r="I35" s="29"/>
      <c r="J35" s="29"/>
      <c r="K35" s="9"/>
      <c r="L35" s="55"/>
      <c r="M35" s="53"/>
      <c r="N35" s="1"/>
    </row>
    <row r="36" spans="1:15" s="53" customFormat="1" x14ac:dyDescent="0.25">
      <c r="B36" s="157"/>
      <c r="C36" s="20"/>
      <c r="D36" s="20"/>
      <c r="E36" s="27"/>
      <c r="F36" s="27"/>
      <c r="G36" s="20"/>
      <c r="H36" s="157"/>
      <c r="I36" s="20"/>
      <c r="J36" s="20"/>
      <c r="K36" s="27"/>
      <c r="L36" s="27"/>
      <c r="N36" s="158"/>
    </row>
    <row r="37" spans="1:15" x14ac:dyDescent="0.25">
      <c r="E37" s="142"/>
    </row>
    <row r="38" spans="1:15" x14ac:dyDescent="0.25">
      <c r="A38" s="1"/>
      <c r="B38" s="225" t="s">
        <v>14</v>
      </c>
      <c r="C38" s="226"/>
      <c r="D38" s="226"/>
      <c r="E38" s="226"/>
      <c r="I38" s="1"/>
    </row>
    <row r="39" spans="1:15" x14ac:dyDescent="0.25">
      <c r="A39" s="1"/>
      <c r="B39" s="225" t="s">
        <v>15</v>
      </c>
      <c r="C39" s="226"/>
      <c r="D39" s="226"/>
      <c r="E39" s="226"/>
      <c r="I39" s="1"/>
    </row>
    <row r="40" spans="1:15" x14ac:dyDescent="0.25">
      <c r="A40" s="1"/>
      <c r="B40" s="186" t="s">
        <v>16</v>
      </c>
      <c r="C40" s="187"/>
      <c r="D40" s="187"/>
      <c r="E40" s="187"/>
      <c r="F40" s="146"/>
      <c r="I40" s="1"/>
    </row>
    <row r="41" spans="1:15" x14ac:dyDescent="0.25">
      <c r="A41" s="1"/>
      <c r="B41" s="225" t="s">
        <v>17</v>
      </c>
      <c r="C41" s="229"/>
      <c r="D41" s="229"/>
      <c r="E41" s="229"/>
      <c r="G41" s="64"/>
      <c r="H41" s="64"/>
      <c r="I41" s="64"/>
      <c r="J41" s="64"/>
      <c r="K41" s="64"/>
      <c r="L41" s="64"/>
      <c r="M41" s="64"/>
    </row>
    <row r="42" spans="1:15" x14ac:dyDescent="0.25">
      <c r="A42" s="1"/>
      <c r="B42" s="225" t="s">
        <v>18</v>
      </c>
      <c r="C42" s="226"/>
      <c r="D42" s="226"/>
      <c r="E42" s="226"/>
      <c r="F42" s="1"/>
      <c r="H42" s="53"/>
      <c r="I42" s="65"/>
      <c r="J42" s="1"/>
      <c r="K42" s="66"/>
      <c r="L42" s="65"/>
      <c r="O42" s="67"/>
    </row>
    <row r="43" spans="1:15" x14ac:dyDescent="0.25">
      <c r="A43" s="1"/>
      <c r="B43" s="225" t="s">
        <v>19</v>
      </c>
      <c r="C43" s="226"/>
      <c r="D43" s="226"/>
      <c r="E43" s="226"/>
      <c r="F43" s="1"/>
      <c r="H43" s="53"/>
      <c r="I43" s="65"/>
      <c r="J43" s="1"/>
      <c r="K43" s="53"/>
      <c r="L43" s="53"/>
    </row>
    <row r="44" spans="1:15" x14ac:dyDescent="0.25">
      <c r="B44" s="225" t="s">
        <v>104</v>
      </c>
      <c r="C44" s="226"/>
      <c r="D44" s="226"/>
      <c r="E44" s="226"/>
      <c r="F44" s="1"/>
      <c r="H44" s="53"/>
      <c r="I44" s="53"/>
      <c r="J44" s="1"/>
      <c r="L44" s="68"/>
    </row>
    <row r="45" spans="1:15" x14ac:dyDescent="0.25">
      <c r="B45" s="225" t="s">
        <v>26</v>
      </c>
      <c r="C45" s="225"/>
      <c r="D45" s="225"/>
      <c r="E45" s="225"/>
      <c r="F45" s="1"/>
      <c r="H45" s="53"/>
      <c r="I45" s="53"/>
      <c r="J45" s="1"/>
      <c r="L45" s="68"/>
    </row>
    <row r="46" spans="1:15" x14ac:dyDescent="0.25">
      <c r="B46" s="225" t="s">
        <v>20</v>
      </c>
      <c r="C46" s="226"/>
      <c r="D46" s="226"/>
      <c r="E46" s="226"/>
      <c r="F46" s="1"/>
      <c r="H46" s="53"/>
      <c r="I46" s="65"/>
      <c r="J46" s="1"/>
      <c r="K46" s="53"/>
      <c r="L46" s="53"/>
    </row>
    <row r="47" spans="1:15" x14ac:dyDescent="0.25">
      <c r="B47" s="225" t="s">
        <v>21</v>
      </c>
      <c r="C47" s="226"/>
      <c r="D47" s="226"/>
      <c r="E47" s="226"/>
      <c r="F47" s="1"/>
      <c r="H47" s="53"/>
      <c r="I47" s="53"/>
      <c r="J47" s="1"/>
      <c r="L47" s="68"/>
    </row>
    <row r="48" spans="1:15" x14ac:dyDescent="0.25">
      <c r="B48" s="225" t="s">
        <v>28</v>
      </c>
      <c r="C48" s="226"/>
      <c r="D48" s="226"/>
      <c r="E48" s="226"/>
      <c r="F48" s="1"/>
      <c r="H48" s="53"/>
      <c r="I48" s="53"/>
      <c r="J48" s="1"/>
      <c r="L48" s="68"/>
    </row>
    <row r="49" spans="2:5" x14ac:dyDescent="0.25">
      <c r="B49" s="225" t="s">
        <v>29</v>
      </c>
      <c r="C49" s="226"/>
      <c r="D49" s="226"/>
      <c r="E49" s="226"/>
    </row>
    <row r="50" spans="2:5" x14ac:dyDescent="0.25">
      <c r="B50" s="225" t="s">
        <v>105</v>
      </c>
      <c r="C50" s="226"/>
      <c r="D50" s="226"/>
      <c r="E50" s="226"/>
    </row>
    <row r="51" spans="2:5" x14ac:dyDescent="0.25">
      <c r="B51" s="186" t="s">
        <v>22</v>
      </c>
      <c r="C51" s="187"/>
      <c r="D51" s="187"/>
      <c r="E51" s="187"/>
    </row>
    <row r="52" spans="2:5" x14ac:dyDescent="0.25">
      <c r="B52" s="225" t="s">
        <v>23</v>
      </c>
      <c r="C52" s="226"/>
      <c r="D52" s="226"/>
      <c r="E52" s="226"/>
    </row>
    <row r="53" spans="2:5" x14ac:dyDescent="0.25">
      <c r="B53" s="225" t="s">
        <v>24</v>
      </c>
      <c r="C53" s="226"/>
      <c r="D53" s="226"/>
      <c r="E53" s="226"/>
    </row>
    <row r="54" spans="2:5" x14ac:dyDescent="0.25">
      <c r="B54" s="225" t="s">
        <v>25</v>
      </c>
      <c r="C54" s="226"/>
      <c r="D54" s="226"/>
      <c r="E54" s="226"/>
    </row>
  </sheetData>
  <sheetProtection formatCells="0" formatColumns="0" formatRows="0" insertColumns="0" insertRows="0" insertHyperlinks="0" deleteColumns="0" deleteRows="0" sort="0" autoFilter="0" pivotTables="0"/>
  <mergeCells count="27">
    <mergeCell ref="B54:E54"/>
    <mergeCell ref="B53:E53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2:E52"/>
    <mergeCell ref="B41:E41"/>
    <mergeCell ref="B20:L20"/>
    <mergeCell ref="B21:F21"/>
    <mergeCell ref="H21:L21"/>
    <mergeCell ref="B38:E38"/>
    <mergeCell ref="B39:E39"/>
    <mergeCell ref="B29:L29"/>
    <mergeCell ref="B30:F30"/>
    <mergeCell ref="H30:L30"/>
    <mergeCell ref="B2:L2"/>
    <mergeCell ref="B3:F3"/>
    <mergeCell ref="H3:L3"/>
    <mergeCell ref="B11:L11"/>
    <mergeCell ref="B12:F12"/>
    <mergeCell ref="H12:L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3"/>
  <sheetViews>
    <sheetView zoomScaleNormal="100" workbookViewId="0">
      <selection activeCell="A10" sqref="A10:XFD16"/>
    </sheetView>
  </sheetViews>
  <sheetFormatPr defaultRowHeight="15" x14ac:dyDescent="0.25"/>
  <cols>
    <col min="1" max="1" width="10.42578125" bestFit="1" customWidth="1"/>
    <col min="2" max="2" width="7" customWidth="1"/>
    <col min="3" max="3" width="18" customWidth="1"/>
    <col min="4" max="4" width="33" customWidth="1"/>
    <col min="5" max="5" width="27.140625" bestFit="1" customWidth="1"/>
    <col min="6" max="6" width="8.5703125" bestFit="1" customWidth="1"/>
    <col min="7" max="7" width="9.5703125" bestFit="1" customWidth="1"/>
    <col min="9" max="9" width="18.140625" customWidth="1"/>
    <col min="10" max="10" width="33.28515625" bestFit="1" customWidth="1"/>
    <col min="11" max="11" width="16" customWidth="1"/>
    <col min="12" max="12" width="8.7109375" bestFit="1" customWidth="1"/>
  </cols>
  <sheetData>
    <row r="1" spans="2:14" ht="15.75" thickBot="1" x14ac:dyDescent="0.3">
      <c r="B1" s="49"/>
      <c r="H1" s="49"/>
    </row>
    <row r="2" spans="2:14" x14ac:dyDescent="0.25">
      <c r="B2" s="230" t="s">
        <v>162</v>
      </c>
      <c r="C2" s="231"/>
      <c r="D2" s="231"/>
      <c r="E2" s="231"/>
      <c r="F2" s="231"/>
      <c r="G2" s="231"/>
      <c r="H2" s="231"/>
      <c r="I2" s="231"/>
      <c r="J2" s="231"/>
      <c r="K2" s="231"/>
      <c r="L2" s="232"/>
      <c r="N2" s="1"/>
    </row>
    <row r="3" spans="2:14" x14ac:dyDescent="0.25">
      <c r="B3" s="227" t="s">
        <v>7</v>
      </c>
      <c r="C3" s="228"/>
      <c r="D3" s="228"/>
      <c r="E3" s="228"/>
      <c r="F3" s="228"/>
      <c r="G3" s="31"/>
      <c r="H3" s="228" t="s">
        <v>8</v>
      </c>
      <c r="I3" s="228"/>
      <c r="J3" s="228"/>
      <c r="K3" s="228"/>
      <c r="L3" s="236"/>
      <c r="N3" s="1"/>
    </row>
    <row r="4" spans="2:14" x14ac:dyDescent="0.25">
      <c r="B4" s="145" t="s">
        <v>9</v>
      </c>
      <c r="C4" s="143" t="s">
        <v>10</v>
      </c>
      <c r="D4" s="143" t="s">
        <v>11</v>
      </c>
      <c r="E4" s="143" t="s">
        <v>12</v>
      </c>
      <c r="F4" s="143" t="s">
        <v>13</v>
      </c>
      <c r="G4" s="31"/>
      <c r="H4" s="143" t="s">
        <v>9</v>
      </c>
      <c r="I4" s="143" t="s">
        <v>10</v>
      </c>
      <c r="J4" s="143" t="s">
        <v>11</v>
      </c>
      <c r="K4" s="143" t="s">
        <v>12</v>
      </c>
      <c r="L4" s="144" t="s">
        <v>13</v>
      </c>
      <c r="N4" s="1"/>
    </row>
    <row r="5" spans="2:14" x14ac:dyDescent="0.25">
      <c r="B5" s="50">
        <v>0.54166666666666663</v>
      </c>
      <c r="C5" s="24"/>
      <c r="D5" s="24"/>
      <c r="E5" s="5"/>
      <c r="F5" s="7"/>
      <c r="G5" s="31"/>
      <c r="H5" s="33">
        <v>0.54166666666666663</v>
      </c>
      <c r="I5" s="69"/>
      <c r="J5" s="69"/>
      <c r="K5" s="7"/>
      <c r="L5" s="45"/>
      <c r="M5" s="14"/>
      <c r="N5" s="1"/>
    </row>
    <row r="6" spans="2:14" x14ac:dyDescent="0.25">
      <c r="B6" s="50">
        <v>0.63541666666666663</v>
      </c>
      <c r="C6" s="71"/>
      <c r="D6" s="69"/>
      <c r="E6" s="5"/>
      <c r="F6" s="7"/>
      <c r="G6" s="31"/>
      <c r="H6" s="33">
        <v>0.63541666666666663</v>
      </c>
      <c r="I6" s="71"/>
      <c r="J6" s="69"/>
      <c r="K6" s="7"/>
      <c r="L6" s="45"/>
      <c r="M6" s="14"/>
      <c r="N6" s="1"/>
    </row>
    <row r="7" spans="2:14" x14ac:dyDescent="0.25">
      <c r="B7" s="50">
        <v>0.72916666666666663</v>
      </c>
      <c r="C7" s="69"/>
      <c r="D7" s="69"/>
      <c r="E7" s="7"/>
      <c r="F7" s="7"/>
      <c r="G7" s="31"/>
      <c r="H7" s="33">
        <v>0.72916666666666663</v>
      </c>
      <c r="I7" s="69"/>
      <c r="J7" s="69"/>
      <c r="K7" s="7"/>
      <c r="L7" s="45"/>
      <c r="M7" s="14"/>
      <c r="N7" s="1"/>
    </row>
    <row r="8" spans="2:14" ht="15.75" thickBot="1" x14ac:dyDescent="0.3">
      <c r="B8" s="51">
        <v>0.82291666666666663</v>
      </c>
      <c r="C8" s="54"/>
      <c r="D8" s="54"/>
      <c r="E8" s="165"/>
      <c r="F8" s="9"/>
      <c r="G8" s="35"/>
      <c r="H8" s="36">
        <v>0.82291666666666663</v>
      </c>
      <c r="I8" s="54"/>
      <c r="J8" s="54"/>
      <c r="K8" s="9"/>
      <c r="L8" s="55"/>
      <c r="M8" s="14"/>
      <c r="N8" s="1"/>
    </row>
    <row r="9" spans="2:14" x14ac:dyDescent="0.25">
      <c r="B9" s="52"/>
      <c r="C9" s="17"/>
      <c r="D9" s="17"/>
      <c r="E9" s="18"/>
      <c r="F9" s="19"/>
      <c r="G9" s="17"/>
      <c r="H9" s="52"/>
      <c r="I9" s="17"/>
      <c r="J9" s="17"/>
      <c r="K9" s="18"/>
      <c r="L9" s="19"/>
      <c r="N9" s="1"/>
    </row>
    <row r="10" spans="2:14" ht="15.75" thickBot="1" x14ac:dyDescent="0.3">
      <c r="B10" s="15"/>
      <c r="C10" s="17"/>
      <c r="D10" s="17"/>
      <c r="E10" s="18"/>
      <c r="F10" s="19"/>
      <c r="G10" s="20"/>
      <c r="H10" s="15"/>
      <c r="I10" s="72"/>
      <c r="J10" s="1"/>
    </row>
    <row r="11" spans="2:14" x14ac:dyDescent="0.25">
      <c r="B11" s="237" t="s">
        <v>171</v>
      </c>
      <c r="C11" s="238"/>
      <c r="D11" s="238"/>
      <c r="E11" s="238"/>
      <c r="F11" s="239"/>
      <c r="G11" s="21"/>
      <c r="H11" s="21"/>
      <c r="I11" s="72"/>
      <c r="J11" s="1"/>
    </row>
    <row r="12" spans="2:14" x14ac:dyDescent="0.25">
      <c r="B12" s="240" t="s">
        <v>8</v>
      </c>
      <c r="C12" s="241"/>
      <c r="D12" s="241"/>
      <c r="E12" s="241"/>
      <c r="F12" s="242"/>
      <c r="G12" s="20"/>
      <c r="H12" s="22"/>
      <c r="I12" s="72"/>
      <c r="J12" s="1"/>
    </row>
    <row r="13" spans="2:14" x14ac:dyDescent="0.25">
      <c r="B13" s="145" t="s">
        <v>9</v>
      </c>
      <c r="C13" s="143" t="s">
        <v>10</v>
      </c>
      <c r="D13" s="143" t="s">
        <v>11</v>
      </c>
      <c r="E13" s="143" t="s">
        <v>12</v>
      </c>
      <c r="F13" s="144" t="s">
        <v>13</v>
      </c>
      <c r="G13" s="20"/>
      <c r="H13" s="22"/>
      <c r="I13" s="72"/>
      <c r="J13" s="1"/>
    </row>
    <row r="14" spans="2:14" x14ac:dyDescent="0.25">
      <c r="B14" s="128">
        <v>0.89583333333333337</v>
      </c>
      <c r="C14" s="69"/>
      <c r="D14" s="69"/>
      <c r="E14" s="5"/>
      <c r="F14" s="45"/>
      <c r="G14" s="25"/>
      <c r="H14" s="26"/>
      <c r="I14" s="72"/>
      <c r="J14" s="1"/>
    </row>
    <row r="15" spans="2:14" ht="15.75" thickBot="1" x14ac:dyDescent="0.3">
      <c r="B15" s="28"/>
      <c r="C15" s="29"/>
      <c r="D15" s="29"/>
      <c r="E15" s="30"/>
      <c r="F15" s="13"/>
      <c r="G15" s="20"/>
      <c r="H15" s="15"/>
      <c r="I15" s="72"/>
      <c r="J15" s="1"/>
    </row>
    <row r="16" spans="2:14" x14ac:dyDescent="0.25">
      <c r="B16" s="15"/>
      <c r="C16" s="17"/>
      <c r="D16" s="17"/>
      <c r="E16" s="18"/>
      <c r="F16" s="19"/>
      <c r="G16" s="20"/>
      <c r="H16" s="15"/>
      <c r="I16" s="72"/>
      <c r="J16" s="1"/>
    </row>
    <row r="17" spans="2:10" ht="15.75" thickBot="1" x14ac:dyDescent="0.3">
      <c r="B17" s="15"/>
      <c r="C17" s="17"/>
      <c r="D17" s="17"/>
      <c r="E17" s="18"/>
      <c r="F17" s="19"/>
      <c r="G17" s="20"/>
      <c r="H17" s="15"/>
      <c r="I17" s="72"/>
      <c r="J17" s="1"/>
    </row>
    <row r="18" spans="2:10" x14ac:dyDescent="0.25">
      <c r="B18" s="237" t="s">
        <v>163</v>
      </c>
      <c r="C18" s="238"/>
      <c r="D18" s="238"/>
      <c r="E18" s="238"/>
      <c r="F18" s="239"/>
      <c r="G18" s="21"/>
      <c r="H18" s="21"/>
      <c r="I18" s="72"/>
      <c r="J18" s="1"/>
    </row>
    <row r="19" spans="2:10" x14ac:dyDescent="0.25">
      <c r="B19" s="240" t="s">
        <v>7</v>
      </c>
      <c r="C19" s="241"/>
      <c r="D19" s="241"/>
      <c r="E19" s="241"/>
      <c r="F19" s="242"/>
      <c r="G19" s="20"/>
      <c r="H19" s="22"/>
      <c r="I19" s="72"/>
      <c r="J19" s="1"/>
    </row>
    <row r="20" spans="2:10" x14ac:dyDescent="0.25">
      <c r="B20" s="166" t="s">
        <v>9</v>
      </c>
      <c r="C20" s="167" t="s">
        <v>10</v>
      </c>
      <c r="D20" s="167" t="s">
        <v>11</v>
      </c>
      <c r="E20" s="167" t="s">
        <v>12</v>
      </c>
      <c r="F20" s="168" t="s">
        <v>13</v>
      </c>
      <c r="G20" s="20"/>
      <c r="H20" s="22"/>
      <c r="I20" s="72"/>
      <c r="J20" s="1"/>
    </row>
    <row r="21" spans="2:10" x14ac:dyDescent="0.25">
      <c r="B21" s="128">
        <v>0.875</v>
      </c>
      <c r="C21" s="69"/>
      <c r="D21" s="71"/>
      <c r="E21" s="70"/>
      <c r="F21" s="45"/>
      <c r="G21" s="25"/>
      <c r="H21" s="26"/>
      <c r="I21" s="72"/>
      <c r="J21" s="1"/>
    </row>
    <row r="22" spans="2:10" ht="15.75" thickBot="1" x14ac:dyDescent="0.3">
      <c r="B22" s="28"/>
      <c r="C22" s="29"/>
      <c r="D22" s="29"/>
      <c r="E22" s="30"/>
      <c r="F22" s="13"/>
      <c r="G22" s="20"/>
      <c r="H22" s="15"/>
      <c r="I22" s="72"/>
      <c r="J22" s="1"/>
    </row>
    <row r="23" spans="2:10" x14ac:dyDescent="0.25">
      <c r="B23" s="15"/>
      <c r="C23" s="17"/>
      <c r="D23" s="17"/>
      <c r="E23" s="18"/>
      <c r="F23" s="19"/>
      <c r="G23" s="20"/>
      <c r="H23" s="15"/>
      <c r="I23" s="72"/>
      <c r="J23" s="1"/>
    </row>
    <row r="24" spans="2:10" ht="15.75" thickBot="1" x14ac:dyDescent="0.3">
      <c r="B24" s="15"/>
      <c r="C24" s="17"/>
      <c r="D24" s="17"/>
      <c r="E24" s="18"/>
      <c r="F24" s="19"/>
      <c r="G24" s="20"/>
      <c r="H24" s="15"/>
      <c r="I24" s="72"/>
      <c r="J24" s="1"/>
    </row>
    <row r="25" spans="2:10" x14ac:dyDescent="0.25">
      <c r="B25" s="237" t="s">
        <v>164</v>
      </c>
      <c r="C25" s="238"/>
      <c r="D25" s="238"/>
      <c r="E25" s="238"/>
      <c r="F25" s="239"/>
      <c r="G25" s="21"/>
      <c r="H25" s="21"/>
      <c r="I25" s="72"/>
      <c r="J25" s="1"/>
    </row>
    <row r="26" spans="2:10" x14ac:dyDescent="0.25">
      <c r="B26" s="258" t="s">
        <v>88</v>
      </c>
      <c r="C26" s="259"/>
      <c r="D26" s="259"/>
      <c r="E26" s="259"/>
      <c r="F26" s="260"/>
      <c r="G26" s="20"/>
      <c r="H26" s="22"/>
      <c r="I26" s="72"/>
      <c r="J26" s="1"/>
    </row>
    <row r="27" spans="2:10" x14ac:dyDescent="0.25">
      <c r="B27" s="160" t="s">
        <v>9</v>
      </c>
      <c r="C27" s="161" t="s">
        <v>10</v>
      </c>
      <c r="D27" s="161" t="s">
        <v>11</v>
      </c>
      <c r="E27" s="161" t="s">
        <v>12</v>
      </c>
      <c r="F27" s="164" t="s">
        <v>13</v>
      </c>
      <c r="G27" s="20"/>
      <c r="H27" s="22"/>
      <c r="I27" s="72"/>
      <c r="J27" s="1"/>
    </row>
    <row r="28" spans="2:10" x14ac:dyDescent="0.25">
      <c r="B28" s="128">
        <v>0.8125</v>
      </c>
      <c r="C28" s="53"/>
      <c r="D28" s="24"/>
      <c r="E28" s="5"/>
      <c r="F28" s="45"/>
      <c r="G28" s="25"/>
      <c r="H28" s="26"/>
      <c r="I28" s="72"/>
      <c r="J28" s="1"/>
    </row>
    <row r="29" spans="2:10" ht="15.75" thickBot="1" x14ac:dyDescent="0.3">
      <c r="B29" s="28"/>
      <c r="C29" s="29"/>
      <c r="D29" s="29"/>
      <c r="E29" s="30"/>
      <c r="F29" s="13"/>
      <c r="G29" s="20"/>
      <c r="H29" s="15"/>
      <c r="I29" s="72"/>
      <c r="J29" s="1"/>
    </row>
    <row r="30" spans="2:10" x14ac:dyDescent="0.25">
      <c r="B30" s="15"/>
      <c r="C30" s="17"/>
      <c r="D30" s="17"/>
      <c r="E30" s="18"/>
      <c r="F30" s="19"/>
      <c r="G30" s="20"/>
      <c r="H30" s="15"/>
      <c r="I30" s="72"/>
      <c r="J30" s="1"/>
    </row>
    <row r="31" spans="2:10" ht="15.75" thickBot="1" x14ac:dyDescent="0.3">
      <c r="B31" s="15"/>
      <c r="C31" s="17"/>
      <c r="D31" s="17"/>
      <c r="E31" s="18"/>
      <c r="F31" s="19"/>
      <c r="G31" s="20"/>
      <c r="H31" s="15"/>
      <c r="I31" s="72"/>
      <c r="J31" s="1"/>
    </row>
    <row r="32" spans="2:10" x14ac:dyDescent="0.25">
      <c r="B32" s="237" t="s">
        <v>164</v>
      </c>
      <c r="C32" s="238"/>
      <c r="D32" s="238"/>
      <c r="E32" s="238"/>
      <c r="F32" s="239"/>
      <c r="G32" s="21"/>
      <c r="H32" s="21"/>
      <c r="I32" s="72"/>
      <c r="J32" s="1"/>
    </row>
    <row r="33" spans="2:14" x14ac:dyDescent="0.25">
      <c r="B33" s="240" t="s">
        <v>7</v>
      </c>
      <c r="C33" s="241"/>
      <c r="D33" s="241"/>
      <c r="E33" s="241"/>
      <c r="F33" s="242"/>
      <c r="G33" s="20"/>
      <c r="H33" s="22"/>
      <c r="I33" s="72"/>
      <c r="J33" s="1"/>
    </row>
    <row r="34" spans="2:14" x14ac:dyDescent="0.25">
      <c r="B34" s="160" t="s">
        <v>9</v>
      </c>
      <c r="C34" s="161" t="s">
        <v>10</v>
      </c>
      <c r="D34" s="161" t="s">
        <v>11</v>
      </c>
      <c r="E34" s="161" t="s">
        <v>12</v>
      </c>
      <c r="F34" s="164" t="s">
        <v>13</v>
      </c>
      <c r="G34" s="20"/>
      <c r="H34" s="22"/>
      <c r="I34" s="72"/>
      <c r="J34" s="1"/>
    </row>
    <row r="35" spans="2:14" x14ac:dyDescent="0.25">
      <c r="B35" s="128">
        <v>0.8125</v>
      </c>
      <c r="D35" s="24"/>
      <c r="E35" s="5"/>
      <c r="F35" s="45"/>
      <c r="G35" s="25"/>
      <c r="H35" s="26"/>
      <c r="I35" s="72"/>
      <c r="J35" s="1"/>
    </row>
    <row r="36" spans="2:14" ht="15.75" thickBot="1" x14ac:dyDescent="0.3">
      <c r="B36" s="28"/>
      <c r="C36" s="29"/>
      <c r="D36" s="29"/>
      <c r="E36" s="30"/>
      <c r="F36" s="13"/>
      <c r="G36" s="20"/>
      <c r="H36" s="15"/>
      <c r="I36" s="72"/>
      <c r="J36" s="1"/>
    </row>
    <row r="37" spans="2:14" x14ac:dyDescent="0.25">
      <c r="B37" s="15"/>
      <c r="C37" s="17"/>
      <c r="D37" s="17"/>
      <c r="E37" s="18"/>
      <c r="F37" s="19"/>
      <c r="G37" s="20"/>
      <c r="H37" s="15"/>
      <c r="I37" s="72"/>
      <c r="J37" s="1"/>
    </row>
    <row r="38" spans="2:14" ht="15.75" thickBot="1" x14ac:dyDescent="0.3">
      <c r="B38" s="49"/>
      <c r="H38" s="49"/>
    </row>
    <row r="39" spans="2:14" x14ac:dyDescent="0.25">
      <c r="B39" s="230" t="s">
        <v>165</v>
      </c>
      <c r="C39" s="231"/>
      <c r="D39" s="231"/>
      <c r="E39" s="231"/>
      <c r="F39" s="231"/>
      <c r="G39" s="231"/>
      <c r="H39" s="231"/>
      <c r="I39" s="231"/>
      <c r="J39" s="231"/>
      <c r="K39" s="231"/>
      <c r="L39" s="232"/>
      <c r="N39" s="1"/>
    </row>
    <row r="40" spans="2:14" x14ac:dyDescent="0.25">
      <c r="B40" s="227" t="s">
        <v>7</v>
      </c>
      <c r="C40" s="228"/>
      <c r="D40" s="228"/>
      <c r="E40" s="228"/>
      <c r="F40" s="228"/>
      <c r="G40" s="31"/>
      <c r="H40" s="228" t="s">
        <v>8</v>
      </c>
      <c r="I40" s="228"/>
      <c r="J40" s="228"/>
      <c r="K40" s="228"/>
      <c r="L40" s="236"/>
      <c r="N40" s="1"/>
    </row>
    <row r="41" spans="2:14" x14ac:dyDescent="0.25">
      <c r="B41" s="145" t="s">
        <v>9</v>
      </c>
      <c r="C41" s="143" t="s">
        <v>10</v>
      </c>
      <c r="D41" s="143" t="s">
        <v>11</v>
      </c>
      <c r="E41" s="143" t="s">
        <v>12</v>
      </c>
      <c r="F41" s="143" t="s">
        <v>13</v>
      </c>
      <c r="G41" s="31"/>
      <c r="H41" s="143" t="s">
        <v>9</v>
      </c>
      <c r="I41" s="143" t="s">
        <v>10</v>
      </c>
      <c r="J41" s="143" t="s">
        <v>11</v>
      </c>
      <c r="K41" s="143" t="s">
        <v>12</v>
      </c>
      <c r="L41" s="144" t="s">
        <v>13</v>
      </c>
      <c r="N41" s="1"/>
    </row>
    <row r="42" spans="2:14" x14ac:dyDescent="0.25">
      <c r="B42" s="50">
        <v>0.54166666666666663</v>
      </c>
      <c r="C42" s="24"/>
      <c r="D42" s="24"/>
      <c r="E42" s="7"/>
      <c r="F42" s="7"/>
      <c r="G42" s="31"/>
      <c r="H42" s="33">
        <v>0.54166666666666663</v>
      </c>
      <c r="I42" s="69"/>
      <c r="J42" s="69"/>
      <c r="K42" s="7"/>
      <c r="L42" s="45"/>
      <c r="N42" s="1"/>
    </row>
    <row r="43" spans="2:14" x14ac:dyDescent="0.25">
      <c r="B43" s="50">
        <v>0.63541666666666663</v>
      </c>
      <c r="C43" s="4"/>
      <c r="D43" s="24"/>
      <c r="E43" s="7"/>
      <c r="F43" s="7"/>
      <c r="G43" s="31"/>
      <c r="H43" s="33">
        <v>0.63541666666666663</v>
      </c>
      <c r="I43" s="69"/>
      <c r="J43" s="69"/>
      <c r="K43" s="7"/>
      <c r="L43" s="45"/>
      <c r="N43" s="1"/>
    </row>
    <row r="44" spans="2:14" x14ac:dyDescent="0.25">
      <c r="B44" s="50">
        <v>0.72916666666666663</v>
      </c>
      <c r="C44" s="24"/>
      <c r="D44" s="24"/>
      <c r="E44" s="70"/>
      <c r="F44" s="7"/>
      <c r="G44" s="31"/>
      <c r="H44" s="33">
        <v>0.72916666666666663</v>
      </c>
      <c r="I44" s="24"/>
      <c r="J44" s="69"/>
      <c r="K44" s="7"/>
      <c r="L44" s="45"/>
    </row>
    <row r="45" spans="2:14" ht="15.75" thickBot="1" x14ac:dyDescent="0.3">
      <c r="B45" s="51">
        <v>0.82291666666666663</v>
      </c>
      <c r="C45" s="29"/>
      <c r="D45" s="29"/>
      <c r="E45" s="56"/>
      <c r="F45" s="9"/>
      <c r="G45" s="35"/>
      <c r="H45" s="36">
        <v>0.82291666666666663</v>
      </c>
      <c r="I45" s="54"/>
      <c r="J45" s="54"/>
      <c r="K45" s="9"/>
      <c r="L45" s="55"/>
    </row>
    <row r="46" spans="2:14" x14ac:dyDescent="0.25">
      <c r="B46" s="52"/>
      <c r="C46" s="17"/>
      <c r="D46" s="17"/>
      <c r="E46" s="18"/>
      <c r="F46" s="19"/>
      <c r="G46" s="20"/>
      <c r="H46" s="52"/>
      <c r="I46" s="17"/>
      <c r="J46" s="17"/>
      <c r="K46" s="19"/>
      <c r="L46" s="19"/>
    </row>
    <row r="47" spans="2:14" ht="15.75" thickBot="1" x14ac:dyDescent="0.3">
      <c r="B47" s="15"/>
      <c r="C47" s="17"/>
      <c r="D47" s="17"/>
      <c r="E47" s="18"/>
      <c r="F47" s="19"/>
      <c r="G47" s="20"/>
      <c r="H47" s="15"/>
      <c r="I47" s="72"/>
      <c r="J47" s="1"/>
    </row>
    <row r="48" spans="2:14" x14ac:dyDescent="0.25">
      <c r="B48" s="237" t="s">
        <v>166</v>
      </c>
      <c r="C48" s="238"/>
      <c r="D48" s="238"/>
      <c r="E48" s="238"/>
      <c r="F48" s="239"/>
      <c r="G48" s="21"/>
      <c r="H48" s="21"/>
      <c r="I48" s="72"/>
      <c r="J48" s="1"/>
    </row>
    <row r="49" spans="2:14" x14ac:dyDescent="0.25">
      <c r="B49" s="240" t="s">
        <v>8</v>
      </c>
      <c r="C49" s="241"/>
      <c r="D49" s="241"/>
      <c r="E49" s="241"/>
      <c r="F49" s="242"/>
      <c r="G49" s="20"/>
      <c r="H49" s="22"/>
      <c r="I49" s="72"/>
      <c r="J49" s="1"/>
    </row>
    <row r="50" spans="2:14" x14ac:dyDescent="0.25">
      <c r="B50" s="152" t="s">
        <v>9</v>
      </c>
      <c r="C50" s="153" t="s">
        <v>10</v>
      </c>
      <c r="D50" s="153" t="s">
        <v>11</v>
      </c>
      <c r="E50" s="153" t="s">
        <v>12</v>
      </c>
      <c r="F50" s="154" t="s">
        <v>13</v>
      </c>
      <c r="G50" s="20"/>
      <c r="H50" s="22"/>
      <c r="I50" s="72"/>
      <c r="J50" s="1"/>
    </row>
    <row r="51" spans="2:14" x14ac:dyDescent="0.25">
      <c r="B51" s="128">
        <v>0.89583333333333337</v>
      </c>
      <c r="C51" s="69"/>
      <c r="D51" s="69"/>
      <c r="E51" s="5"/>
      <c r="F51" s="137"/>
      <c r="G51" s="25"/>
      <c r="H51" s="26"/>
      <c r="I51" s="72"/>
      <c r="J51" s="1"/>
    </row>
    <row r="52" spans="2:14" ht="15.75" thickBot="1" x14ac:dyDescent="0.3">
      <c r="B52" s="28"/>
      <c r="C52" s="29"/>
      <c r="D52" s="29"/>
      <c r="E52" s="30"/>
      <c r="F52" s="13"/>
      <c r="G52" s="20"/>
      <c r="H52" s="15"/>
      <c r="I52" s="72"/>
      <c r="J52" s="1"/>
    </row>
    <row r="53" spans="2:14" x14ac:dyDescent="0.25">
      <c r="B53" s="15"/>
      <c r="C53" s="17"/>
      <c r="D53" s="17"/>
      <c r="E53" s="18"/>
      <c r="F53" s="19"/>
      <c r="G53" s="20"/>
      <c r="H53" s="15"/>
      <c r="I53" s="72"/>
      <c r="J53" s="1"/>
    </row>
    <row r="54" spans="2:14" ht="15.75" thickBot="1" x14ac:dyDescent="0.3">
      <c r="B54" s="49"/>
      <c r="H54" s="49"/>
    </row>
    <row r="55" spans="2:14" x14ac:dyDescent="0.25">
      <c r="B55" s="230" t="s">
        <v>167</v>
      </c>
      <c r="C55" s="231"/>
      <c r="D55" s="231"/>
      <c r="E55" s="231"/>
      <c r="F55" s="231"/>
      <c r="G55" s="231"/>
      <c r="H55" s="231"/>
      <c r="I55" s="231"/>
      <c r="J55" s="231"/>
      <c r="K55" s="231"/>
      <c r="L55" s="232"/>
      <c r="N55" s="1"/>
    </row>
    <row r="56" spans="2:14" x14ac:dyDescent="0.25">
      <c r="B56" s="227" t="s">
        <v>7</v>
      </c>
      <c r="C56" s="228"/>
      <c r="D56" s="228"/>
      <c r="E56" s="228"/>
      <c r="F56" s="228"/>
      <c r="G56" s="31"/>
      <c r="H56" s="228" t="s">
        <v>8</v>
      </c>
      <c r="I56" s="228"/>
      <c r="J56" s="228"/>
      <c r="K56" s="228"/>
      <c r="L56" s="236"/>
      <c r="N56" s="1"/>
    </row>
    <row r="57" spans="2:14" x14ac:dyDescent="0.25">
      <c r="B57" s="145" t="s">
        <v>9</v>
      </c>
      <c r="C57" s="143" t="s">
        <v>10</v>
      </c>
      <c r="D57" s="143" t="s">
        <v>11</v>
      </c>
      <c r="E57" s="143" t="s">
        <v>12</v>
      </c>
      <c r="F57" s="143" t="s">
        <v>13</v>
      </c>
      <c r="G57" s="31"/>
      <c r="H57" s="143" t="s">
        <v>9</v>
      </c>
      <c r="I57" s="143" t="s">
        <v>10</v>
      </c>
      <c r="J57" s="143" t="s">
        <v>11</v>
      </c>
      <c r="K57" s="143" t="s">
        <v>12</v>
      </c>
      <c r="L57" s="144" t="s">
        <v>13</v>
      </c>
      <c r="N57" s="1"/>
    </row>
    <row r="58" spans="2:14" x14ac:dyDescent="0.25">
      <c r="B58" s="32">
        <v>0.54166666666666663</v>
      </c>
      <c r="C58" s="69"/>
      <c r="D58" s="69"/>
      <c r="E58" s="7"/>
      <c r="F58" s="7"/>
      <c r="G58" s="31"/>
      <c r="H58" s="33">
        <v>0.54166666666666663</v>
      </c>
      <c r="I58" s="24"/>
      <c r="J58" s="24"/>
      <c r="K58" s="7"/>
      <c r="L58" s="45"/>
      <c r="N58" s="1"/>
    </row>
    <row r="59" spans="2:14" x14ac:dyDescent="0.25">
      <c r="B59" s="32">
        <v>0.63541666666666663</v>
      </c>
      <c r="C59" s="69"/>
      <c r="D59" s="69"/>
      <c r="E59" s="7"/>
      <c r="F59" s="7"/>
      <c r="G59" s="31"/>
      <c r="H59" s="33">
        <v>0.63541666666666663</v>
      </c>
      <c r="I59" s="4"/>
      <c r="J59" s="24"/>
      <c r="K59" s="7"/>
      <c r="L59" s="45"/>
      <c r="M59" s="47"/>
      <c r="N59" s="1"/>
    </row>
    <row r="60" spans="2:14" x14ac:dyDescent="0.25">
      <c r="B60" s="32">
        <v>0.72916666666666663</v>
      </c>
      <c r="C60" s="69"/>
      <c r="D60" s="69"/>
      <c r="E60" s="7"/>
      <c r="F60" s="7"/>
      <c r="G60" s="31"/>
      <c r="H60" s="33">
        <v>0.72916666666666663</v>
      </c>
      <c r="I60" s="4"/>
      <c r="J60" s="24"/>
      <c r="K60" s="7"/>
      <c r="L60" s="45"/>
    </row>
    <row r="61" spans="2:14" ht="15.75" thickBot="1" x14ac:dyDescent="0.3">
      <c r="B61" s="34">
        <v>0.82291666666666663</v>
      </c>
      <c r="C61" s="54"/>
      <c r="D61" s="54"/>
      <c r="E61" s="165"/>
      <c r="F61" s="9"/>
      <c r="G61" s="35"/>
      <c r="H61" s="36">
        <v>0.82291666666666663</v>
      </c>
      <c r="I61" s="29"/>
      <c r="J61" s="29"/>
      <c r="K61" s="9"/>
      <c r="L61" s="55"/>
    </row>
    <row r="62" spans="2:14" x14ac:dyDescent="0.25">
      <c r="B62" s="52"/>
      <c r="C62" s="17"/>
      <c r="D62" s="17"/>
      <c r="E62" s="18"/>
      <c r="F62" s="19"/>
      <c r="G62" s="20"/>
      <c r="H62" s="52"/>
      <c r="I62" s="17"/>
      <c r="J62" s="17"/>
      <c r="K62" s="19"/>
      <c r="L62" s="19"/>
    </row>
    <row r="63" spans="2:14" ht="15.75" thickBot="1" x14ac:dyDescent="0.3">
      <c r="B63" s="15"/>
      <c r="C63" s="17"/>
      <c r="D63" s="17"/>
      <c r="E63" s="18"/>
      <c r="F63" s="19"/>
      <c r="G63" s="20"/>
      <c r="H63" s="15"/>
      <c r="I63" s="72"/>
      <c r="J63" s="1"/>
    </row>
    <row r="64" spans="2:14" x14ac:dyDescent="0.25">
      <c r="B64" s="237" t="s">
        <v>168</v>
      </c>
      <c r="C64" s="238"/>
      <c r="D64" s="238"/>
      <c r="E64" s="238"/>
      <c r="F64" s="239"/>
      <c r="G64" s="21"/>
      <c r="H64" s="21"/>
      <c r="I64" s="72"/>
      <c r="J64" s="1"/>
    </row>
    <row r="65" spans="2:12" x14ac:dyDescent="0.25">
      <c r="B65" s="240" t="s">
        <v>7</v>
      </c>
      <c r="C65" s="241"/>
      <c r="D65" s="241"/>
      <c r="E65" s="241"/>
      <c r="F65" s="242"/>
      <c r="G65" s="20"/>
      <c r="H65" s="22"/>
      <c r="I65" s="72"/>
      <c r="J65" s="1"/>
    </row>
    <row r="66" spans="2:12" x14ac:dyDescent="0.25">
      <c r="B66" s="169" t="s">
        <v>9</v>
      </c>
      <c r="C66" s="170" t="s">
        <v>10</v>
      </c>
      <c r="D66" s="170" t="s">
        <v>11</v>
      </c>
      <c r="E66" s="170" t="s">
        <v>12</v>
      </c>
      <c r="F66" s="171" t="s">
        <v>13</v>
      </c>
      <c r="G66" s="20"/>
      <c r="H66" s="22"/>
      <c r="I66" s="72"/>
      <c r="J66" s="1"/>
    </row>
    <row r="67" spans="2:12" x14ac:dyDescent="0.25">
      <c r="B67" s="128">
        <v>0.83333333333333337</v>
      </c>
      <c r="C67" s="69"/>
      <c r="D67" s="69"/>
      <c r="E67" s="5"/>
      <c r="F67" s="45"/>
      <c r="G67" s="25"/>
      <c r="H67" s="26"/>
      <c r="I67" s="72"/>
      <c r="J67" s="1"/>
    </row>
    <row r="68" spans="2:12" ht="15.75" thickBot="1" x14ac:dyDescent="0.3">
      <c r="B68" s="28"/>
      <c r="C68" s="29"/>
      <c r="D68" s="29"/>
      <c r="E68" s="30"/>
      <c r="F68" s="13"/>
      <c r="G68" s="20"/>
      <c r="H68" s="15"/>
      <c r="I68" s="72"/>
      <c r="J68" s="1"/>
    </row>
    <row r="69" spans="2:12" x14ac:dyDescent="0.25">
      <c r="B69" s="15"/>
      <c r="C69" s="17"/>
      <c r="D69" s="17"/>
      <c r="E69" s="18"/>
      <c r="F69" s="19"/>
      <c r="G69" s="20"/>
      <c r="H69" s="15"/>
      <c r="I69" s="72"/>
      <c r="J69" s="1"/>
    </row>
    <row r="70" spans="2:12" ht="15.75" thickBot="1" x14ac:dyDescent="0.3">
      <c r="B70" s="52"/>
      <c r="C70" s="17"/>
      <c r="D70" s="17"/>
      <c r="E70" s="18"/>
      <c r="F70" s="19"/>
      <c r="G70" s="20"/>
      <c r="H70" s="52"/>
      <c r="I70" s="17"/>
      <c r="J70" s="17"/>
      <c r="K70" s="19"/>
      <c r="L70" s="19"/>
    </row>
    <row r="71" spans="2:12" x14ac:dyDescent="0.25">
      <c r="B71" s="230" t="s">
        <v>169</v>
      </c>
      <c r="C71" s="231"/>
      <c r="D71" s="231"/>
      <c r="E71" s="231"/>
      <c r="F71" s="231"/>
      <c r="G71" s="231"/>
      <c r="H71" s="231"/>
      <c r="I71" s="231"/>
      <c r="J71" s="231"/>
      <c r="K71" s="231"/>
      <c r="L71" s="232"/>
    </row>
    <row r="72" spans="2:12" x14ac:dyDescent="0.25">
      <c r="B72" s="227" t="s">
        <v>7</v>
      </c>
      <c r="C72" s="228"/>
      <c r="D72" s="228"/>
      <c r="E72" s="228"/>
      <c r="F72" s="228"/>
      <c r="G72" s="31"/>
      <c r="H72" s="228" t="s">
        <v>8</v>
      </c>
      <c r="I72" s="228"/>
      <c r="J72" s="228"/>
      <c r="K72" s="228"/>
      <c r="L72" s="236"/>
    </row>
    <row r="73" spans="2:12" x14ac:dyDescent="0.25">
      <c r="B73" s="145" t="s">
        <v>9</v>
      </c>
      <c r="C73" s="143" t="s">
        <v>10</v>
      </c>
      <c r="D73" s="143" t="s">
        <v>11</v>
      </c>
      <c r="E73" s="143" t="s">
        <v>12</v>
      </c>
      <c r="F73" s="143" t="s">
        <v>13</v>
      </c>
      <c r="G73" s="31"/>
      <c r="H73" s="143" t="s">
        <v>9</v>
      </c>
      <c r="I73" s="143" t="s">
        <v>10</v>
      </c>
      <c r="J73" s="143" t="s">
        <v>11</v>
      </c>
      <c r="K73" s="143" t="s">
        <v>12</v>
      </c>
      <c r="L73" s="144" t="s">
        <v>13</v>
      </c>
    </row>
    <row r="74" spans="2:12" x14ac:dyDescent="0.25">
      <c r="B74" s="32">
        <v>0.54166666666666663</v>
      </c>
      <c r="C74" s="69"/>
      <c r="D74" s="69"/>
      <c r="E74" s="7"/>
      <c r="F74" s="7"/>
      <c r="G74" s="31"/>
      <c r="H74" s="33">
        <v>0.54166666666666663</v>
      </c>
      <c r="I74" s="24"/>
      <c r="J74" s="24"/>
      <c r="K74" s="7"/>
      <c r="L74" s="140"/>
    </row>
    <row r="75" spans="2:12" x14ac:dyDescent="0.25">
      <c r="B75" s="32">
        <v>0.63541666666666663</v>
      </c>
      <c r="C75" s="69"/>
      <c r="D75" s="69"/>
      <c r="E75" s="7"/>
      <c r="F75" s="7"/>
      <c r="G75" s="31"/>
      <c r="H75" s="33">
        <v>0.63541666666666663</v>
      </c>
      <c r="I75" s="24"/>
      <c r="J75" s="24"/>
      <c r="K75" s="139"/>
      <c r="L75" s="140"/>
    </row>
    <row r="76" spans="2:12" x14ac:dyDescent="0.25">
      <c r="B76" s="32">
        <v>0.72916666666666663</v>
      </c>
      <c r="C76" s="69"/>
      <c r="D76" s="69"/>
      <c r="E76" s="70"/>
      <c r="F76" s="7"/>
      <c r="G76" s="31"/>
      <c r="H76" s="33">
        <v>0.72916666666666663</v>
      </c>
      <c r="I76" s="69"/>
      <c r="J76" s="69"/>
      <c r="K76" s="139"/>
      <c r="L76" s="140"/>
    </row>
    <row r="77" spans="2:12" ht="15.75" thickBot="1" x14ac:dyDescent="0.3">
      <c r="B77" s="34">
        <v>0.82291666666666663</v>
      </c>
      <c r="C77" s="54"/>
      <c r="D77" s="54"/>
      <c r="E77" s="56"/>
      <c r="F77" s="9"/>
      <c r="G77" s="35"/>
      <c r="H77" s="36">
        <v>0.82291666666666663</v>
      </c>
      <c r="I77" s="29"/>
      <c r="J77" s="29"/>
      <c r="K77" s="12"/>
      <c r="L77" s="13"/>
    </row>
    <row r="78" spans="2:12" x14ac:dyDescent="0.25">
      <c r="B78" s="52"/>
      <c r="C78" s="17"/>
      <c r="D78" s="17"/>
      <c r="E78" s="18"/>
      <c r="F78" s="19"/>
      <c r="G78" s="20"/>
      <c r="H78" s="52"/>
      <c r="I78" s="17"/>
      <c r="J78" s="17"/>
      <c r="K78" s="19"/>
      <c r="L78" s="19"/>
    </row>
    <row r="79" spans="2:12" ht="15.75" thickBot="1" x14ac:dyDescent="0.3">
      <c r="B79" s="15"/>
      <c r="C79" s="17"/>
      <c r="D79" s="17"/>
      <c r="E79" s="18"/>
      <c r="F79" s="19"/>
      <c r="G79" s="20"/>
      <c r="H79" s="15"/>
      <c r="I79" s="72"/>
      <c r="J79" s="1"/>
    </row>
    <row r="80" spans="2:12" x14ac:dyDescent="0.25">
      <c r="B80" s="237" t="s">
        <v>170</v>
      </c>
      <c r="C80" s="238"/>
      <c r="D80" s="238"/>
      <c r="E80" s="238"/>
      <c r="F80" s="239"/>
      <c r="G80" s="21"/>
      <c r="H80" s="21"/>
      <c r="I80" s="72"/>
      <c r="J80" s="1"/>
    </row>
    <row r="81" spans="2:16" x14ac:dyDescent="0.25">
      <c r="B81" s="240" t="s">
        <v>8</v>
      </c>
      <c r="C81" s="241"/>
      <c r="D81" s="241"/>
      <c r="E81" s="241"/>
      <c r="F81" s="242"/>
      <c r="G81" s="20"/>
      <c r="H81" s="22"/>
      <c r="I81" s="72"/>
      <c r="J81" s="1"/>
    </row>
    <row r="82" spans="2:16" x14ac:dyDescent="0.25">
      <c r="B82" s="145" t="s">
        <v>9</v>
      </c>
      <c r="C82" s="143" t="s">
        <v>10</v>
      </c>
      <c r="D82" s="143" t="s">
        <v>11</v>
      </c>
      <c r="E82" s="143" t="s">
        <v>12</v>
      </c>
      <c r="F82" s="144" t="s">
        <v>13</v>
      </c>
      <c r="G82" s="20"/>
      <c r="H82" s="22"/>
      <c r="I82" s="72"/>
      <c r="J82" s="1"/>
    </row>
    <row r="83" spans="2:16" x14ac:dyDescent="0.25">
      <c r="B83" s="128">
        <v>0.89583333333333337</v>
      </c>
      <c r="C83" s="69"/>
      <c r="D83" s="69"/>
      <c r="E83" s="5"/>
      <c r="F83" s="45"/>
      <c r="G83" s="25"/>
      <c r="H83" s="26"/>
      <c r="I83" s="72"/>
      <c r="J83" s="1"/>
    </row>
    <row r="84" spans="2:16" ht="15.75" thickBot="1" x14ac:dyDescent="0.3">
      <c r="B84" s="28"/>
      <c r="C84" s="29"/>
      <c r="D84" s="29"/>
      <c r="E84" s="30"/>
      <c r="F84" s="13"/>
      <c r="G84" s="20"/>
      <c r="H84" s="15"/>
      <c r="I84" s="72"/>
      <c r="J84" s="1"/>
    </row>
    <row r="85" spans="2:16" x14ac:dyDescent="0.25">
      <c r="B85" s="15"/>
      <c r="C85" s="17"/>
      <c r="D85" s="17"/>
      <c r="E85" s="18"/>
      <c r="F85" s="19"/>
      <c r="G85" s="20"/>
      <c r="H85" s="15"/>
      <c r="I85" s="72"/>
      <c r="J85" s="1"/>
    </row>
    <row r="86" spans="2:16" x14ac:dyDescent="0.25">
      <c r="B86" s="52"/>
      <c r="C86" s="17"/>
      <c r="D86" s="17"/>
      <c r="E86" s="18"/>
      <c r="F86" s="19"/>
      <c r="G86" s="20"/>
      <c r="H86" s="52"/>
      <c r="I86" s="17"/>
      <c r="J86" s="17"/>
      <c r="K86" s="19"/>
      <c r="L86" s="19"/>
    </row>
    <row r="87" spans="2:16" x14ac:dyDescent="0.25">
      <c r="B87" s="225" t="s">
        <v>14</v>
      </c>
      <c r="C87" s="226"/>
      <c r="D87" s="226"/>
      <c r="E87" s="226"/>
      <c r="H87" s="49"/>
      <c r="I87" s="72"/>
      <c r="J87" s="1"/>
    </row>
    <row r="88" spans="2:16" x14ac:dyDescent="0.25">
      <c r="B88" s="225" t="s">
        <v>15</v>
      </c>
      <c r="C88" s="226"/>
      <c r="D88" s="226"/>
      <c r="E88" s="226"/>
      <c r="H88" s="49"/>
      <c r="I88" s="72"/>
      <c r="J88" s="1"/>
    </row>
    <row r="89" spans="2:16" x14ac:dyDescent="0.25">
      <c r="B89" s="186" t="s">
        <v>16</v>
      </c>
      <c r="C89" s="187"/>
      <c r="D89" s="187"/>
      <c r="E89" s="187"/>
      <c r="H89" s="49"/>
      <c r="I89" s="72"/>
      <c r="J89" s="1"/>
    </row>
    <row r="90" spans="2:16" x14ac:dyDescent="0.25">
      <c r="B90" s="225" t="s">
        <v>17</v>
      </c>
      <c r="C90" s="229"/>
      <c r="D90" s="229"/>
      <c r="E90" s="229"/>
      <c r="H90" s="49"/>
      <c r="I90" s="72"/>
      <c r="J90" s="1"/>
    </row>
    <row r="91" spans="2:16" x14ac:dyDescent="0.25">
      <c r="B91" s="225" t="s">
        <v>18</v>
      </c>
      <c r="C91" s="226"/>
      <c r="D91" s="226"/>
      <c r="E91" s="226"/>
      <c r="H91" s="49"/>
      <c r="I91" s="72"/>
      <c r="J91" s="1"/>
    </row>
    <row r="92" spans="2:16" x14ac:dyDescent="0.25">
      <c r="B92" s="225" t="s">
        <v>19</v>
      </c>
      <c r="C92" s="226"/>
      <c r="D92" s="226"/>
      <c r="E92" s="226"/>
      <c r="H92" s="49"/>
    </row>
    <row r="93" spans="2:16" x14ac:dyDescent="0.25">
      <c r="B93" s="225" t="s">
        <v>104</v>
      </c>
      <c r="C93" s="226"/>
      <c r="D93" s="226"/>
      <c r="E93" s="226"/>
      <c r="H93" s="49"/>
    </row>
    <row r="94" spans="2:16" x14ac:dyDescent="0.25">
      <c r="B94" s="225" t="s">
        <v>26</v>
      </c>
      <c r="C94" s="225"/>
      <c r="D94" s="225"/>
      <c r="E94" s="225"/>
      <c r="H94" s="49"/>
    </row>
    <row r="95" spans="2:16" x14ac:dyDescent="0.25">
      <c r="B95" s="225" t="s">
        <v>20</v>
      </c>
      <c r="C95" s="226"/>
      <c r="D95" s="226"/>
      <c r="E95" s="226"/>
      <c r="H95" s="64"/>
      <c r="I95" s="64"/>
      <c r="J95" s="64"/>
      <c r="K95" s="64"/>
      <c r="L95" s="64"/>
      <c r="M95" s="64"/>
      <c r="N95" s="64"/>
    </row>
    <row r="96" spans="2:16" x14ac:dyDescent="0.25">
      <c r="B96" s="225" t="s">
        <v>21</v>
      </c>
      <c r="C96" s="226"/>
      <c r="D96" s="226"/>
      <c r="E96" s="226"/>
      <c r="G96" s="1"/>
      <c r="I96" s="53"/>
      <c r="J96" s="65"/>
      <c r="K96" s="1"/>
      <c r="L96" s="66"/>
      <c r="M96" s="65"/>
      <c r="P96" s="67"/>
    </row>
    <row r="97" spans="2:13" x14ac:dyDescent="0.25">
      <c r="B97" s="225" t="s">
        <v>28</v>
      </c>
      <c r="C97" s="226"/>
      <c r="D97" s="226"/>
      <c r="E97" s="226"/>
      <c r="G97" s="1"/>
      <c r="I97" s="53"/>
      <c r="J97" s="65"/>
      <c r="K97" s="1"/>
      <c r="L97" s="53"/>
      <c r="M97" s="53"/>
    </row>
    <row r="98" spans="2:13" x14ac:dyDescent="0.25">
      <c r="B98" s="225" t="s">
        <v>29</v>
      </c>
      <c r="C98" s="226"/>
      <c r="D98" s="226"/>
      <c r="E98" s="226"/>
      <c r="G98" s="1"/>
      <c r="I98" s="53"/>
      <c r="J98" s="53"/>
      <c r="K98" s="1"/>
      <c r="M98" s="68"/>
    </row>
    <row r="99" spans="2:13" x14ac:dyDescent="0.25">
      <c r="B99" s="225" t="s">
        <v>105</v>
      </c>
      <c r="C99" s="226"/>
      <c r="D99" s="226"/>
      <c r="E99" s="226"/>
      <c r="G99" s="1"/>
      <c r="I99" s="53"/>
      <c r="J99" s="53"/>
      <c r="K99" s="1"/>
      <c r="M99" s="68"/>
    </row>
    <row r="100" spans="2:13" x14ac:dyDescent="0.25">
      <c r="B100" s="186" t="s">
        <v>22</v>
      </c>
      <c r="C100" s="187"/>
      <c r="D100" s="187"/>
      <c r="E100" s="187"/>
      <c r="H100" s="49"/>
    </row>
    <row r="101" spans="2:13" x14ac:dyDescent="0.25">
      <c r="B101" s="225" t="s">
        <v>23</v>
      </c>
      <c r="C101" s="226"/>
      <c r="D101" s="226"/>
      <c r="E101" s="226"/>
      <c r="H101" s="49"/>
    </row>
    <row r="102" spans="2:13" x14ac:dyDescent="0.25">
      <c r="B102" s="225" t="s">
        <v>24</v>
      </c>
      <c r="C102" s="226"/>
      <c r="D102" s="226"/>
      <c r="E102" s="226"/>
    </row>
    <row r="103" spans="2:13" x14ac:dyDescent="0.25">
      <c r="B103" s="225" t="s">
        <v>25</v>
      </c>
      <c r="C103" s="226"/>
      <c r="D103" s="226"/>
      <c r="E103" s="226"/>
    </row>
  </sheetData>
  <sheetProtection formatCells="0" formatColumns="0" formatRows="0" insertColumns="0" insertRows="0" insertHyperlinks="0" deleteColumns="0" deleteRows="0" sort="0" autoFilter="0" pivotTables="0"/>
  <mergeCells count="41">
    <mergeCell ref="B103:E103"/>
    <mergeCell ref="B55:L55"/>
    <mergeCell ref="B56:F56"/>
    <mergeCell ref="H56:L56"/>
    <mergeCell ref="B93:E93"/>
    <mergeCell ref="B80:F80"/>
    <mergeCell ref="B88:E88"/>
    <mergeCell ref="B90:E90"/>
    <mergeCell ref="B91:E91"/>
    <mergeCell ref="B92:E92"/>
    <mergeCell ref="B64:F64"/>
    <mergeCell ref="B65:F65"/>
    <mergeCell ref="B81:F81"/>
    <mergeCell ref="B71:L71"/>
    <mergeCell ref="B72:F72"/>
    <mergeCell ref="H72:L72"/>
    <mergeCell ref="B87:E87"/>
    <mergeCell ref="B101:E101"/>
    <mergeCell ref="B102:E102"/>
    <mergeCell ref="B94:E94"/>
    <mergeCell ref="B95:E95"/>
    <mergeCell ref="B96:E96"/>
    <mergeCell ref="B97:E97"/>
    <mergeCell ref="B98:E98"/>
    <mergeCell ref="B99:E99"/>
    <mergeCell ref="B39:L39"/>
    <mergeCell ref="B48:F48"/>
    <mergeCell ref="B49:F49"/>
    <mergeCell ref="B40:F40"/>
    <mergeCell ref="H40:L40"/>
    <mergeCell ref="B25:F25"/>
    <mergeCell ref="B26:F26"/>
    <mergeCell ref="B32:F32"/>
    <mergeCell ref="B33:F33"/>
    <mergeCell ref="B2:L2"/>
    <mergeCell ref="B3:F3"/>
    <mergeCell ref="H3:L3"/>
    <mergeCell ref="B11:F11"/>
    <mergeCell ref="B12:F12"/>
    <mergeCell ref="B18:F18"/>
    <mergeCell ref="B19:F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38" zoomScaleNormal="100" workbookViewId="0">
      <selection activeCell="B59" sqref="B59:L59"/>
    </sheetView>
  </sheetViews>
  <sheetFormatPr defaultRowHeight="15" x14ac:dyDescent="0.25"/>
  <cols>
    <col min="1" max="1" width="10.42578125" bestFit="1" customWidth="1"/>
    <col min="2" max="2" width="6" customWidth="1"/>
    <col min="3" max="3" width="18.140625" customWidth="1"/>
    <col min="4" max="4" width="32.5703125" bestFit="1" customWidth="1"/>
    <col min="5" max="5" width="24.28515625" bestFit="1" customWidth="1"/>
    <col min="6" max="6" width="6.140625" bestFit="1" customWidth="1"/>
    <col min="7" max="7" width="9.5703125" bestFit="1" customWidth="1"/>
    <col min="9" max="9" width="18.42578125" customWidth="1"/>
    <col min="10" max="10" width="29.85546875" bestFit="1" customWidth="1"/>
    <col min="11" max="11" width="25.28515625" bestFit="1" customWidth="1"/>
    <col min="12" max="12" width="8.7109375" bestFit="1" customWidth="1"/>
    <col min="14" max="14" width="5.42578125" customWidth="1"/>
    <col min="15" max="15" width="17.5703125" bestFit="1" customWidth="1"/>
    <col min="16" max="16" width="16.7109375" customWidth="1"/>
  </cols>
  <sheetData>
    <row r="1" spans="2:15" ht="15.75" thickBot="1" x14ac:dyDescent="0.3">
      <c r="E1" s="142"/>
    </row>
    <row r="2" spans="2:15" x14ac:dyDescent="0.25">
      <c r="B2" s="230" t="s">
        <v>172</v>
      </c>
      <c r="C2" s="231"/>
      <c r="D2" s="231"/>
      <c r="E2" s="231"/>
      <c r="F2" s="231"/>
      <c r="G2" s="231"/>
      <c r="H2" s="231"/>
      <c r="I2" s="231"/>
      <c r="J2" s="231"/>
      <c r="K2" s="231"/>
      <c r="L2" s="232"/>
      <c r="N2" s="72"/>
      <c r="O2" s="1"/>
    </row>
    <row r="3" spans="2:15" x14ac:dyDescent="0.25">
      <c r="B3" s="227">
        <v>1</v>
      </c>
      <c r="C3" s="228"/>
      <c r="D3" s="228"/>
      <c r="E3" s="228"/>
      <c r="F3" s="228"/>
      <c r="G3" s="31"/>
      <c r="H3" s="228" t="s">
        <v>8</v>
      </c>
      <c r="I3" s="228"/>
      <c r="J3" s="228"/>
      <c r="K3" s="228"/>
      <c r="L3" s="236"/>
      <c r="N3" s="72"/>
      <c r="O3" s="1"/>
    </row>
    <row r="4" spans="2:15" x14ac:dyDescent="0.25">
      <c r="B4" s="145" t="s">
        <v>9</v>
      </c>
      <c r="C4" s="143" t="s">
        <v>10</v>
      </c>
      <c r="D4" s="143" t="s">
        <v>11</v>
      </c>
      <c r="E4" s="39" t="s">
        <v>12</v>
      </c>
      <c r="F4" s="143" t="s">
        <v>13</v>
      </c>
      <c r="G4" s="31"/>
      <c r="H4" s="143" t="s">
        <v>9</v>
      </c>
      <c r="I4" s="143" t="s">
        <v>10</v>
      </c>
      <c r="J4" s="143" t="s">
        <v>11</v>
      </c>
      <c r="K4" s="143" t="s">
        <v>12</v>
      </c>
      <c r="L4" s="144" t="s">
        <v>13</v>
      </c>
      <c r="N4" s="72"/>
      <c r="O4" s="1"/>
    </row>
    <row r="5" spans="2:15" x14ac:dyDescent="0.25">
      <c r="B5" s="32">
        <v>0.54166666666666663</v>
      </c>
      <c r="C5" s="69"/>
      <c r="D5" s="69"/>
      <c r="E5" s="155"/>
      <c r="F5" s="7"/>
      <c r="G5" s="31"/>
      <c r="H5" s="33">
        <v>0.54166666666666663</v>
      </c>
      <c r="I5" s="69"/>
      <c r="J5" s="69"/>
      <c r="K5" s="7"/>
      <c r="L5" s="45"/>
      <c r="N5" s="72"/>
      <c r="O5" s="1"/>
    </row>
    <row r="6" spans="2:15" x14ac:dyDescent="0.25">
      <c r="B6" s="32">
        <v>0.63541666666666663</v>
      </c>
      <c r="C6" s="69"/>
      <c r="D6" s="69"/>
      <c r="E6" s="155"/>
      <c r="F6" s="7"/>
      <c r="G6" s="31"/>
      <c r="H6" s="33">
        <v>0.63541666666666663</v>
      </c>
      <c r="I6" s="71"/>
      <c r="J6" s="69"/>
      <c r="K6" s="7"/>
      <c r="L6" s="45"/>
      <c r="N6" s="72"/>
      <c r="O6" s="1"/>
    </row>
    <row r="7" spans="2:15" x14ac:dyDescent="0.25">
      <c r="B7" s="32">
        <v>0.72916666666666663</v>
      </c>
      <c r="C7" s="69"/>
      <c r="D7" s="69"/>
      <c r="E7" s="155"/>
      <c r="F7" s="7"/>
      <c r="G7" s="2"/>
      <c r="H7" s="33">
        <v>0.72916666666666663</v>
      </c>
      <c r="I7" s="24"/>
      <c r="J7" s="24"/>
      <c r="K7" s="7"/>
      <c r="L7" s="45"/>
      <c r="N7" s="72"/>
      <c r="O7" s="1"/>
    </row>
    <row r="8" spans="2:15" ht="15.75" thickBot="1" x14ac:dyDescent="0.3">
      <c r="B8" s="34">
        <v>0.82291666666666663</v>
      </c>
      <c r="C8" s="54"/>
      <c r="D8" s="54"/>
      <c r="E8" s="9"/>
      <c r="F8" s="9"/>
      <c r="G8" s="35"/>
      <c r="H8" s="36">
        <v>0.82291666666666663</v>
      </c>
      <c r="I8" s="54"/>
      <c r="J8" s="54"/>
      <c r="K8" s="9"/>
      <c r="L8" s="55"/>
      <c r="N8" s="72"/>
      <c r="O8" s="1"/>
    </row>
    <row r="9" spans="2:15" x14ac:dyDescent="0.25">
      <c r="E9" s="142"/>
    </row>
    <row r="10" spans="2:15" ht="15.75" thickBot="1" x14ac:dyDescent="0.3">
      <c r="B10" s="15"/>
      <c r="C10" s="17"/>
      <c r="D10" s="17"/>
      <c r="E10" s="18"/>
      <c r="F10" s="19"/>
      <c r="G10" s="20"/>
      <c r="H10" s="15"/>
      <c r="I10" s="72"/>
      <c r="J10" s="1"/>
    </row>
    <row r="11" spans="2:15" x14ac:dyDescent="0.25">
      <c r="B11" s="237" t="s">
        <v>173</v>
      </c>
      <c r="C11" s="238"/>
      <c r="D11" s="238"/>
      <c r="E11" s="238"/>
      <c r="F11" s="239"/>
      <c r="G11" s="21"/>
      <c r="H11" s="21"/>
      <c r="I11" s="72"/>
      <c r="J11" s="1"/>
    </row>
    <row r="12" spans="2:15" x14ac:dyDescent="0.25">
      <c r="B12" s="240" t="s">
        <v>8</v>
      </c>
      <c r="C12" s="241"/>
      <c r="D12" s="241"/>
      <c r="E12" s="241"/>
      <c r="F12" s="242"/>
      <c r="G12" s="20"/>
      <c r="H12" s="22"/>
      <c r="I12" s="72"/>
      <c r="J12" s="1"/>
    </row>
    <row r="13" spans="2:15" x14ac:dyDescent="0.25">
      <c r="B13" s="160" t="s">
        <v>9</v>
      </c>
      <c r="C13" s="161" t="s">
        <v>10</v>
      </c>
      <c r="D13" s="161" t="s">
        <v>11</v>
      </c>
      <c r="E13" s="161" t="s">
        <v>12</v>
      </c>
      <c r="F13" s="164" t="s">
        <v>13</v>
      </c>
      <c r="G13" s="20"/>
      <c r="H13" s="22"/>
      <c r="I13" s="72"/>
      <c r="J13" s="1"/>
    </row>
    <row r="14" spans="2:15" x14ac:dyDescent="0.25">
      <c r="B14" s="128">
        <v>0.89583333333333337</v>
      </c>
      <c r="C14" s="71"/>
      <c r="D14" s="69"/>
      <c r="E14" s="5"/>
      <c r="F14" s="45"/>
      <c r="G14" s="25"/>
      <c r="H14" s="26"/>
      <c r="I14" s="72"/>
      <c r="J14" s="1"/>
    </row>
    <row r="15" spans="2:15" ht="15.75" thickBot="1" x14ac:dyDescent="0.3">
      <c r="B15" s="28"/>
      <c r="C15" s="29"/>
      <c r="D15" s="29"/>
      <c r="E15" s="30"/>
      <c r="F15" s="13"/>
      <c r="G15" s="20"/>
      <c r="H15" s="15"/>
      <c r="I15" s="72"/>
      <c r="J15" s="1"/>
    </row>
    <row r="16" spans="2:15" x14ac:dyDescent="0.25">
      <c r="B16" s="15"/>
      <c r="C16" s="17"/>
      <c r="D16" s="17"/>
      <c r="E16" s="18"/>
      <c r="F16" s="19"/>
      <c r="G16" s="20"/>
      <c r="H16" s="15"/>
      <c r="I16" s="72"/>
      <c r="J16" s="1"/>
    </row>
    <row r="17" spans="2:15" ht="15.75" thickBot="1" x14ac:dyDescent="0.3">
      <c r="E17" s="142"/>
      <c r="N17" s="72"/>
      <c r="O17" s="1"/>
    </row>
    <row r="18" spans="2:15" x14ac:dyDescent="0.25">
      <c r="B18" s="243" t="s">
        <v>174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5"/>
      <c r="N18" s="72"/>
      <c r="O18" s="1"/>
    </row>
    <row r="19" spans="2:15" x14ac:dyDescent="0.25">
      <c r="B19" s="246" t="s">
        <v>7</v>
      </c>
      <c r="C19" s="247"/>
      <c r="D19" s="247"/>
      <c r="E19" s="247"/>
      <c r="F19" s="248"/>
      <c r="G19" s="31"/>
      <c r="H19" s="249" t="s">
        <v>8</v>
      </c>
      <c r="I19" s="247"/>
      <c r="J19" s="247"/>
      <c r="K19" s="247"/>
      <c r="L19" s="250"/>
      <c r="N19" s="72"/>
      <c r="O19" s="1"/>
    </row>
    <row r="20" spans="2:15" x14ac:dyDescent="0.25">
      <c r="B20" s="145" t="s">
        <v>9</v>
      </c>
      <c r="C20" s="143" t="s">
        <v>10</v>
      </c>
      <c r="D20" s="143" t="s">
        <v>11</v>
      </c>
      <c r="E20" s="39" t="s">
        <v>12</v>
      </c>
      <c r="F20" s="143" t="s">
        <v>13</v>
      </c>
      <c r="G20" s="31"/>
      <c r="H20" s="143" t="s">
        <v>9</v>
      </c>
      <c r="I20" s="143" t="s">
        <v>10</v>
      </c>
      <c r="J20" s="143" t="s">
        <v>11</v>
      </c>
      <c r="K20" s="143" t="s">
        <v>12</v>
      </c>
      <c r="L20" s="144" t="s">
        <v>13</v>
      </c>
      <c r="N20" s="72"/>
      <c r="O20" s="1"/>
    </row>
    <row r="21" spans="2:15" x14ac:dyDescent="0.25">
      <c r="B21" s="32">
        <v>0.54166666666666663</v>
      </c>
      <c r="C21" s="71"/>
      <c r="D21" s="71"/>
      <c r="E21" s="5"/>
      <c r="F21" s="7"/>
      <c r="G21" s="31"/>
      <c r="H21" s="33">
        <v>0.54166666666666663</v>
      </c>
      <c r="I21" s="4"/>
      <c r="J21" s="24"/>
      <c r="K21" s="7"/>
      <c r="L21" s="140"/>
      <c r="N21" s="72"/>
      <c r="O21" s="1"/>
    </row>
    <row r="22" spans="2:15" x14ac:dyDescent="0.25">
      <c r="B22" s="32">
        <v>0.63541666666666663</v>
      </c>
      <c r="C22" s="71"/>
      <c r="D22" s="71"/>
      <c r="E22" s="7"/>
      <c r="F22" s="156"/>
      <c r="G22" s="31"/>
      <c r="H22" s="33">
        <v>0.63541666666666663</v>
      </c>
      <c r="I22" s="4"/>
      <c r="J22" s="24"/>
      <c r="K22" s="139"/>
      <c r="L22" s="140"/>
      <c r="N22" s="72"/>
      <c r="O22" s="1"/>
    </row>
    <row r="23" spans="2:15" x14ac:dyDescent="0.25">
      <c r="B23" s="32">
        <v>0.72916666666666663</v>
      </c>
      <c r="C23" s="71"/>
      <c r="D23" s="71"/>
      <c r="E23" s="7"/>
      <c r="F23" s="7"/>
      <c r="G23" s="31"/>
      <c r="H23" s="33">
        <v>0.72916666666666663</v>
      </c>
      <c r="I23" s="24"/>
      <c r="J23" s="24"/>
      <c r="K23" s="139"/>
      <c r="L23" s="140"/>
      <c r="N23" s="72"/>
      <c r="O23" s="1"/>
    </row>
    <row r="24" spans="2:15" ht="15.75" thickBot="1" x14ac:dyDescent="0.3">
      <c r="B24" s="34">
        <v>0.82291666666666663</v>
      </c>
      <c r="C24" s="198"/>
      <c r="D24" s="198"/>
      <c r="E24" s="9"/>
      <c r="F24" s="9"/>
      <c r="G24" s="35"/>
      <c r="H24" s="36">
        <v>0.82291666666666663</v>
      </c>
      <c r="I24" s="40"/>
      <c r="J24" s="40"/>
      <c r="K24" s="12"/>
      <c r="L24" s="13"/>
    </row>
    <row r="25" spans="2:15" x14ac:dyDescent="0.25">
      <c r="B25" s="41"/>
      <c r="C25" s="42"/>
      <c r="D25" s="42"/>
      <c r="E25" s="43"/>
      <c r="F25" s="19"/>
      <c r="G25" s="19"/>
      <c r="H25" s="41"/>
      <c r="I25" s="42"/>
      <c r="J25" s="42"/>
      <c r="K25" s="27"/>
      <c r="L25" s="19"/>
    </row>
    <row r="26" spans="2:15" ht="15.75" thickBot="1" x14ac:dyDescent="0.3">
      <c r="E26" s="142"/>
      <c r="I26" s="72"/>
      <c r="J26" s="1"/>
    </row>
    <row r="27" spans="2:15" x14ac:dyDescent="0.25">
      <c r="B27" s="230" t="s">
        <v>175</v>
      </c>
      <c r="C27" s="231"/>
      <c r="D27" s="231"/>
      <c r="E27" s="231"/>
      <c r="F27" s="231"/>
      <c r="G27" s="231"/>
      <c r="H27" s="231"/>
      <c r="I27" s="231"/>
      <c r="J27" s="231"/>
      <c r="K27" s="231"/>
      <c r="L27" s="232"/>
      <c r="N27" s="1"/>
    </row>
    <row r="28" spans="2:15" x14ac:dyDescent="0.25">
      <c r="B28" s="227" t="s">
        <v>7</v>
      </c>
      <c r="C28" s="228"/>
      <c r="D28" s="228"/>
      <c r="E28" s="228"/>
      <c r="F28" s="228"/>
      <c r="G28" s="31"/>
      <c r="H28" s="228" t="s">
        <v>8</v>
      </c>
      <c r="I28" s="228"/>
      <c r="J28" s="228"/>
      <c r="K28" s="228"/>
      <c r="L28" s="236"/>
      <c r="N28" s="1"/>
    </row>
    <row r="29" spans="2:15" x14ac:dyDescent="0.25">
      <c r="B29" s="145" t="s">
        <v>9</v>
      </c>
      <c r="C29" s="143" t="s">
        <v>10</v>
      </c>
      <c r="D29" s="143" t="s">
        <v>11</v>
      </c>
      <c r="E29" s="39" t="s">
        <v>12</v>
      </c>
      <c r="F29" s="143" t="s">
        <v>13</v>
      </c>
      <c r="G29" s="31"/>
      <c r="H29" s="143" t="s">
        <v>9</v>
      </c>
      <c r="I29" s="143" t="s">
        <v>10</v>
      </c>
      <c r="J29" s="143" t="s">
        <v>11</v>
      </c>
      <c r="K29" s="143" t="s">
        <v>12</v>
      </c>
      <c r="L29" s="144" t="s">
        <v>13</v>
      </c>
      <c r="N29" s="1"/>
    </row>
    <row r="30" spans="2:15" x14ac:dyDescent="0.25">
      <c r="B30" s="32">
        <v>0.54166666666666663</v>
      </c>
      <c r="C30" s="69"/>
      <c r="D30" s="69"/>
      <c r="E30" s="155"/>
      <c r="F30" s="7"/>
      <c r="G30" s="31"/>
      <c r="H30" s="33">
        <v>0.54166666666666663</v>
      </c>
      <c r="I30" s="24"/>
      <c r="J30" s="24"/>
      <c r="K30" s="7"/>
      <c r="L30" s="45"/>
      <c r="M30" s="53"/>
      <c r="N30" s="1"/>
    </row>
    <row r="31" spans="2:15" x14ac:dyDescent="0.25">
      <c r="B31" s="32">
        <v>0.63541666666666663</v>
      </c>
      <c r="C31" s="69"/>
      <c r="D31" s="69"/>
      <c r="E31" s="155"/>
      <c r="F31" s="7"/>
      <c r="G31" s="31"/>
      <c r="H31" s="33">
        <v>0.63541666666666663</v>
      </c>
      <c r="I31" s="4"/>
      <c r="J31" s="24"/>
      <c r="K31" s="7"/>
      <c r="L31" s="45"/>
      <c r="M31" s="53"/>
      <c r="N31" s="1"/>
    </row>
    <row r="32" spans="2:15" x14ac:dyDescent="0.25">
      <c r="B32" s="32">
        <v>0.72916666666666663</v>
      </c>
      <c r="C32" s="69"/>
      <c r="D32" s="69"/>
      <c r="E32" s="70"/>
      <c r="F32" s="70"/>
      <c r="G32" s="136"/>
      <c r="H32" s="33">
        <v>0.72916666666666663</v>
      </c>
      <c r="I32" s="24"/>
      <c r="J32" s="24"/>
      <c r="K32" s="70"/>
      <c r="L32" s="140"/>
      <c r="M32" s="53"/>
      <c r="N32" s="1"/>
    </row>
    <row r="33" spans="2:14" ht="15.75" thickBot="1" x14ac:dyDescent="0.3">
      <c r="B33" s="34">
        <v>0.82291666666666663</v>
      </c>
      <c r="C33" s="54"/>
      <c r="D33" s="54"/>
      <c r="E33" s="56"/>
      <c r="F33" s="9"/>
      <c r="G33" s="35"/>
      <c r="H33" s="36">
        <v>0.82291666666666663</v>
      </c>
      <c r="I33" s="29"/>
      <c r="J33" s="29"/>
      <c r="K33" s="9"/>
      <c r="L33" s="55"/>
      <c r="M33" s="53"/>
      <c r="N33" s="1"/>
    </row>
    <row r="34" spans="2:14" x14ac:dyDescent="0.25">
      <c r="B34" s="41"/>
      <c r="C34" s="20"/>
      <c r="D34" s="20"/>
      <c r="E34" s="27"/>
      <c r="F34" s="27"/>
      <c r="G34" s="20"/>
      <c r="H34" s="41"/>
      <c r="I34" s="17"/>
      <c r="J34" s="17"/>
      <c r="K34" s="27"/>
      <c r="L34" s="27"/>
      <c r="M34" s="53"/>
      <c r="N34" s="1"/>
    </row>
    <row r="35" spans="2:14" ht="15.75" thickBot="1" x14ac:dyDescent="0.3">
      <c r="B35" s="15"/>
      <c r="C35" s="17"/>
      <c r="D35" s="17"/>
      <c r="E35" s="18"/>
      <c r="F35" s="19"/>
      <c r="G35" s="20"/>
      <c r="H35" s="15"/>
      <c r="I35" s="72"/>
      <c r="J35" s="1"/>
    </row>
    <row r="36" spans="2:14" x14ac:dyDescent="0.25">
      <c r="B36" s="237" t="s">
        <v>176</v>
      </c>
      <c r="C36" s="238"/>
      <c r="D36" s="238"/>
      <c r="E36" s="238"/>
      <c r="F36" s="239"/>
      <c r="G36" s="21"/>
      <c r="H36" s="21"/>
      <c r="I36" s="72"/>
      <c r="J36" s="1"/>
    </row>
    <row r="37" spans="2:14" x14ac:dyDescent="0.25">
      <c r="B37" s="227" t="s">
        <v>8</v>
      </c>
      <c r="C37" s="228"/>
      <c r="D37" s="228"/>
      <c r="E37" s="228"/>
      <c r="F37" s="236"/>
      <c r="G37" s="20"/>
      <c r="H37" s="22"/>
      <c r="I37" s="72"/>
      <c r="J37" s="1"/>
    </row>
    <row r="38" spans="2:14" x14ac:dyDescent="0.25">
      <c r="B38" s="169" t="s">
        <v>9</v>
      </c>
      <c r="C38" s="170" t="s">
        <v>10</v>
      </c>
      <c r="D38" s="170" t="s">
        <v>11</v>
      </c>
      <c r="E38" s="170" t="s">
        <v>12</v>
      </c>
      <c r="F38" s="171" t="s">
        <v>13</v>
      </c>
      <c r="G38" s="20"/>
      <c r="H38" s="22"/>
      <c r="I38" s="72"/>
      <c r="J38" s="1"/>
    </row>
    <row r="39" spans="2:14" x14ac:dyDescent="0.25">
      <c r="B39" s="128">
        <v>0.83333333333333337</v>
      </c>
      <c r="C39" s="71"/>
      <c r="D39" s="69"/>
      <c r="E39" s="5"/>
      <c r="F39" s="45"/>
      <c r="G39" s="25"/>
      <c r="H39" s="26"/>
      <c r="I39" s="72"/>
      <c r="J39" s="1"/>
    </row>
    <row r="40" spans="2:14" ht="15.75" thickBot="1" x14ac:dyDescent="0.3">
      <c r="B40" s="28"/>
      <c r="C40" s="29"/>
      <c r="D40" s="29"/>
      <c r="E40" s="30"/>
      <c r="F40" s="13"/>
      <c r="G40" s="20"/>
      <c r="H40" s="15"/>
      <c r="I40" s="72"/>
      <c r="J40" s="1"/>
    </row>
    <row r="41" spans="2:14" x14ac:dyDescent="0.25">
      <c r="B41" s="15"/>
      <c r="C41" s="17"/>
      <c r="D41" s="17"/>
      <c r="E41" s="18"/>
      <c r="F41" s="19"/>
      <c r="G41" s="20"/>
      <c r="H41" s="15"/>
      <c r="I41" s="72"/>
      <c r="J41" s="1"/>
    </row>
    <row r="42" spans="2:14" ht="15.75" thickBot="1" x14ac:dyDescent="0.3">
      <c r="E42" s="142"/>
    </row>
    <row r="43" spans="2:14" x14ac:dyDescent="0.25">
      <c r="B43" s="230" t="s">
        <v>177</v>
      </c>
      <c r="C43" s="231"/>
      <c r="D43" s="231"/>
      <c r="E43" s="231"/>
      <c r="F43" s="231"/>
      <c r="G43" s="231"/>
      <c r="H43" s="231"/>
      <c r="I43" s="231"/>
      <c r="J43" s="231"/>
      <c r="K43" s="231"/>
      <c r="L43" s="232"/>
      <c r="N43" s="1"/>
    </row>
    <row r="44" spans="2:14" x14ac:dyDescent="0.25">
      <c r="B44" s="227" t="s">
        <v>7</v>
      </c>
      <c r="C44" s="228"/>
      <c r="D44" s="228"/>
      <c r="E44" s="228"/>
      <c r="F44" s="228"/>
      <c r="G44" s="31"/>
      <c r="H44" s="228" t="s">
        <v>8</v>
      </c>
      <c r="I44" s="228"/>
      <c r="J44" s="228"/>
      <c r="K44" s="228"/>
      <c r="L44" s="236"/>
      <c r="N44" s="1"/>
    </row>
    <row r="45" spans="2:14" x14ac:dyDescent="0.25">
      <c r="B45" s="145" t="s">
        <v>9</v>
      </c>
      <c r="C45" s="143" t="s">
        <v>10</v>
      </c>
      <c r="D45" s="143" t="s">
        <v>11</v>
      </c>
      <c r="E45" s="39" t="s">
        <v>12</v>
      </c>
      <c r="F45" s="143" t="s">
        <v>13</v>
      </c>
      <c r="G45" s="31"/>
      <c r="H45" s="143" t="s">
        <v>9</v>
      </c>
      <c r="I45" s="143" t="s">
        <v>10</v>
      </c>
      <c r="J45" s="143" t="s">
        <v>11</v>
      </c>
      <c r="K45" s="143" t="s">
        <v>12</v>
      </c>
      <c r="L45" s="144" t="s">
        <v>13</v>
      </c>
      <c r="N45" s="1"/>
    </row>
    <row r="46" spans="2:14" x14ac:dyDescent="0.25">
      <c r="B46" s="32">
        <v>0.54166666666666663</v>
      </c>
      <c r="C46" s="24"/>
      <c r="D46" s="24"/>
      <c r="E46" s="5"/>
      <c r="F46" s="7"/>
      <c r="G46" s="31"/>
      <c r="H46" s="33">
        <v>0.54166666666666663</v>
      </c>
      <c r="I46" s="4"/>
      <c r="J46" s="24"/>
      <c r="K46" s="7"/>
      <c r="L46" s="140"/>
      <c r="N46" s="1"/>
    </row>
    <row r="47" spans="2:14" x14ac:dyDescent="0.25">
      <c r="B47" s="32">
        <v>0.63541666666666663</v>
      </c>
      <c r="C47" s="69"/>
      <c r="D47" s="69"/>
      <c r="E47" s="5"/>
      <c r="F47" s="7"/>
      <c r="G47" s="31"/>
      <c r="H47" s="33">
        <v>0.63541666666666663</v>
      </c>
      <c r="I47" s="4"/>
      <c r="J47" s="24"/>
      <c r="K47" s="5"/>
      <c r="L47" s="45"/>
      <c r="N47" s="1"/>
    </row>
    <row r="48" spans="2:14" x14ac:dyDescent="0.25">
      <c r="B48" s="32">
        <v>0.72916666666666663</v>
      </c>
      <c r="C48" s="24"/>
      <c r="D48" s="24"/>
      <c r="E48" s="70"/>
      <c r="F48" s="7"/>
      <c r="G48" s="31"/>
      <c r="H48" s="44">
        <v>0.72916666666666663</v>
      </c>
      <c r="I48" s="69"/>
      <c r="J48" s="69"/>
      <c r="K48" s="139"/>
      <c r="L48" s="140"/>
    </row>
    <row r="49" spans="2:15" ht="15.75" thickBot="1" x14ac:dyDescent="0.3">
      <c r="B49" s="34">
        <v>0.82291666666666663</v>
      </c>
      <c r="C49" s="29"/>
      <c r="D49" s="29"/>
      <c r="E49" s="9"/>
      <c r="F49" s="9"/>
      <c r="G49" s="35"/>
      <c r="H49" s="46">
        <v>0.82291666666666663</v>
      </c>
      <c r="I49" s="29"/>
      <c r="J49" s="29"/>
      <c r="K49" s="12"/>
      <c r="L49" s="13"/>
      <c r="M49" s="47"/>
    </row>
    <row r="50" spans="2:15" x14ac:dyDescent="0.25">
      <c r="E50" s="142"/>
    </row>
    <row r="51" spans="2:15" ht="15.75" thickBot="1" x14ac:dyDescent="0.3">
      <c r="B51" s="15"/>
      <c r="C51" s="17"/>
      <c r="D51" s="17"/>
      <c r="E51" s="18"/>
      <c r="F51" s="19"/>
      <c r="G51" s="20"/>
      <c r="H51" s="15"/>
      <c r="I51" s="72"/>
      <c r="J51" s="1"/>
    </row>
    <row r="52" spans="2:15" x14ac:dyDescent="0.25">
      <c r="B52" s="237" t="s">
        <v>178</v>
      </c>
      <c r="C52" s="238"/>
      <c r="D52" s="238"/>
      <c r="E52" s="238"/>
      <c r="F52" s="239"/>
      <c r="G52" s="21"/>
      <c r="H52" s="21"/>
      <c r="I52" s="72"/>
      <c r="J52" s="1"/>
    </row>
    <row r="53" spans="2:15" x14ac:dyDescent="0.25">
      <c r="B53" s="240" t="s">
        <v>7</v>
      </c>
      <c r="C53" s="241"/>
      <c r="D53" s="241"/>
      <c r="E53" s="241"/>
      <c r="F53" s="242"/>
      <c r="G53" s="20"/>
      <c r="H53" s="22"/>
      <c r="I53" s="72"/>
      <c r="J53" s="1"/>
    </row>
    <row r="54" spans="2:15" x14ac:dyDescent="0.25">
      <c r="B54" s="145" t="s">
        <v>9</v>
      </c>
      <c r="C54" s="143" t="s">
        <v>10</v>
      </c>
      <c r="D54" s="143" t="s">
        <v>11</v>
      </c>
      <c r="E54" s="143" t="s">
        <v>12</v>
      </c>
      <c r="F54" s="144" t="s">
        <v>13</v>
      </c>
      <c r="G54" s="20"/>
      <c r="H54" s="22"/>
      <c r="I54" s="72"/>
      <c r="J54" s="1"/>
    </row>
    <row r="55" spans="2:15" x14ac:dyDescent="0.25">
      <c r="B55" s="128">
        <v>0.75</v>
      </c>
      <c r="C55" s="69"/>
      <c r="D55" s="69"/>
      <c r="E55" s="5"/>
      <c r="F55" s="137"/>
      <c r="G55" s="25"/>
      <c r="H55" s="26"/>
      <c r="I55" s="72"/>
      <c r="J55" s="1"/>
    </row>
    <row r="56" spans="2:15" ht="15.75" thickBot="1" x14ac:dyDescent="0.3">
      <c r="B56" s="28"/>
      <c r="C56" s="29"/>
      <c r="D56" s="29"/>
      <c r="E56" s="30"/>
      <c r="F56" s="13"/>
      <c r="G56" s="20"/>
      <c r="H56" s="15"/>
      <c r="I56" s="72"/>
      <c r="J56" s="1"/>
    </row>
    <row r="57" spans="2:15" x14ac:dyDescent="0.25">
      <c r="B57" s="15"/>
      <c r="C57" s="17"/>
      <c r="D57" s="17"/>
      <c r="E57" s="18"/>
      <c r="F57" s="19"/>
      <c r="G57" s="20"/>
      <c r="H57" s="15"/>
      <c r="I57" s="72"/>
      <c r="J57" s="1"/>
    </row>
    <row r="58" spans="2:15" ht="15.75" thickBot="1" x14ac:dyDescent="0.3">
      <c r="E58" s="142"/>
    </row>
    <row r="59" spans="2:15" x14ac:dyDescent="0.25">
      <c r="B59" s="230" t="s">
        <v>179</v>
      </c>
      <c r="C59" s="231"/>
      <c r="D59" s="231"/>
      <c r="E59" s="231"/>
      <c r="F59" s="231"/>
      <c r="G59" s="231"/>
      <c r="H59" s="231"/>
      <c r="I59" s="231"/>
      <c r="J59" s="231"/>
      <c r="K59" s="231"/>
      <c r="L59" s="232"/>
      <c r="N59" s="72"/>
      <c r="O59" s="1"/>
    </row>
    <row r="60" spans="2:15" x14ac:dyDescent="0.25">
      <c r="B60" s="227" t="s">
        <v>7</v>
      </c>
      <c r="C60" s="228"/>
      <c r="D60" s="228"/>
      <c r="E60" s="228"/>
      <c r="F60" s="228"/>
      <c r="G60" s="31"/>
      <c r="H60" s="228" t="s">
        <v>8</v>
      </c>
      <c r="I60" s="228"/>
      <c r="J60" s="228"/>
      <c r="K60" s="228"/>
      <c r="L60" s="236"/>
      <c r="N60" s="72"/>
      <c r="O60" s="1"/>
    </row>
    <row r="61" spans="2:15" x14ac:dyDescent="0.25">
      <c r="B61" s="145" t="s">
        <v>9</v>
      </c>
      <c r="C61" s="143" t="s">
        <v>10</v>
      </c>
      <c r="D61" s="143" t="s">
        <v>11</v>
      </c>
      <c r="E61" s="39" t="s">
        <v>12</v>
      </c>
      <c r="F61" s="143" t="s">
        <v>13</v>
      </c>
      <c r="G61" s="31"/>
      <c r="H61" s="143" t="s">
        <v>9</v>
      </c>
      <c r="I61" s="143" t="s">
        <v>10</v>
      </c>
      <c r="J61" s="143" t="s">
        <v>11</v>
      </c>
      <c r="K61" s="143" t="s">
        <v>12</v>
      </c>
      <c r="L61" s="144" t="s">
        <v>13</v>
      </c>
      <c r="N61" s="72"/>
      <c r="O61" s="1"/>
    </row>
    <row r="62" spans="2:15" x14ac:dyDescent="0.25">
      <c r="B62" s="129">
        <v>0.54166666666666663</v>
      </c>
      <c r="C62" s="69"/>
      <c r="D62" s="69"/>
      <c r="E62" s="130"/>
      <c r="F62" s="7"/>
      <c r="G62" s="31"/>
      <c r="H62" s="33">
        <v>0.54166666666666663</v>
      </c>
      <c r="I62" s="24"/>
      <c r="J62" s="24"/>
      <c r="K62" s="7"/>
      <c r="L62" s="140"/>
      <c r="N62" s="72"/>
      <c r="O62" s="1"/>
    </row>
    <row r="63" spans="2:15" x14ac:dyDescent="0.25">
      <c r="B63" s="32">
        <v>0.63541666666666663</v>
      </c>
      <c r="C63" s="69"/>
      <c r="D63" s="69"/>
      <c r="E63" s="5"/>
      <c r="F63" s="7"/>
      <c r="G63" s="31"/>
      <c r="H63" s="33">
        <v>0.63541666666666663</v>
      </c>
      <c r="I63" s="4"/>
      <c r="J63" s="24"/>
      <c r="K63" s="139"/>
      <c r="L63" s="140"/>
      <c r="N63" s="72"/>
      <c r="O63" s="1"/>
    </row>
    <row r="64" spans="2:15" x14ac:dyDescent="0.25">
      <c r="B64" s="32">
        <v>0.72916666666666663</v>
      </c>
      <c r="C64" s="24"/>
      <c r="D64" s="53"/>
      <c r="E64" s="7"/>
      <c r="F64" s="7"/>
      <c r="G64" s="31"/>
      <c r="H64" s="44">
        <v>0.72916666666666663</v>
      </c>
      <c r="I64" s="4"/>
      <c r="J64" s="24"/>
      <c r="K64" s="139"/>
      <c r="L64" s="140"/>
      <c r="N64" s="72"/>
      <c r="O64" s="1"/>
    </row>
    <row r="65" spans="1:15" ht="15.75" thickBot="1" x14ac:dyDescent="0.3">
      <c r="B65" s="34">
        <v>0.82291666666666663</v>
      </c>
      <c r="C65" s="29"/>
      <c r="D65" s="29"/>
      <c r="E65" s="9"/>
      <c r="F65" s="9"/>
      <c r="G65" s="35"/>
      <c r="H65" s="46">
        <v>0.82291666666666663</v>
      </c>
      <c r="I65" s="29"/>
      <c r="J65" s="29"/>
      <c r="K65" s="12"/>
      <c r="L65" s="13"/>
      <c r="M65" s="47"/>
    </row>
    <row r="66" spans="1:15" x14ac:dyDescent="0.25">
      <c r="E66" s="142"/>
    </row>
    <row r="67" spans="1:15" x14ac:dyDescent="0.25">
      <c r="E67" s="142"/>
    </row>
    <row r="68" spans="1:15" x14ac:dyDescent="0.25">
      <c r="A68" s="1"/>
      <c r="B68" s="225" t="s">
        <v>14</v>
      </c>
      <c r="C68" s="226"/>
      <c r="D68" s="226"/>
      <c r="E68" s="226"/>
      <c r="I68" s="1"/>
    </row>
    <row r="69" spans="1:15" x14ac:dyDescent="0.25">
      <c r="A69" s="1"/>
      <c r="B69" s="225" t="s">
        <v>15</v>
      </c>
      <c r="C69" s="226"/>
      <c r="D69" s="226"/>
      <c r="E69" s="226"/>
      <c r="I69" s="1"/>
    </row>
    <row r="70" spans="1:15" x14ac:dyDescent="0.25">
      <c r="A70" s="1"/>
      <c r="B70" s="186" t="s">
        <v>16</v>
      </c>
      <c r="C70" s="187"/>
      <c r="D70" s="187"/>
      <c r="E70" s="187"/>
      <c r="F70" s="146"/>
      <c r="I70" s="1"/>
    </row>
    <row r="71" spans="1:15" x14ac:dyDescent="0.25">
      <c r="A71" s="1"/>
      <c r="B71" s="225" t="s">
        <v>17</v>
      </c>
      <c r="C71" s="229"/>
      <c r="D71" s="229"/>
      <c r="E71" s="229"/>
      <c r="G71" s="64"/>
      <c r="H71" s="64"/>
      <c r="I71" s="64"/>
      <c r="J71" s="64"/>
      <c r="K71" s="64"/>
      <c r="L71" s="64"/>
      <c r="M71" s="64"/>
    </row>
    <row r="72" spans="1:15" x14ac:dyDescent="0.25">
      <c r="A72" s="1"/>
      <c r="B72" s="225" t="s">
        <v>18</v>
      </c>
      <c r="C72" s="226"/>
      <c r="D72" s="226"/>
      <c r="E72" s="226"/>
      <c r="F72" s="1"/>
      <c r="H72" s="53"/>
      <c r="I72" s="65"/>
      <c r="J72" s="1"/>
      <c r="K72" s="66"/>
      <c r="L72" s="65"/>
      <c r="O72" s="67"/>
    </row>
    <row r="73" spans="1:15" x14ac:dyDescent="0.25">
      <c r="A73" s="1"/>
      <c r="B73" s="225" t="s">
        <v>19</v>
      </c>
      <c r="C73" s="226"/>
      <c r="D73" s="226"/>
      <c r="E73" s="226"/>
      <c r="F73" s="1"/>
      <c r="H73" s="53"/>
      <c r="I73" s="65"/>
      <c r="J73" s="1"/>
      <c r="K73" s="53"/>
      <c r="L73" s="53"/>
    </row>
    <row r="74" spans="1:15" x14ac:dyDescent="0.25">
      <c r="B74" s="225" t="s">
        <v>104</v>
      </c>
      <c r="C74" s="226"/>
      <c r="D74" s="226"/>
      <c r="E74" s="226"/>
      <c r="F74" s="1"/>
      <c r="H74" s="53"/>
      <c r="I74" s="53"/>
      <c r="J74" s="1"/>
      <c r="L74" s="68"/>
    </row>
    <row r="75" spans="1:15" x14ac:dyDescent="0.25">
      <c r="B75" s="225" t="s">
        <v>26</v>
      </c>
      <c r="C75" s="225"/>
      <c r="D75" s="225"/>
      <c r="E75" s="225"/>
      <c r="F75" s="1"/>
      <c r="H75" s="53"/>
      <c r="I75" s="53"/>
      <c r="J75" s="1"/>
      <c r="L75" s="68"/>
    </row>
    <row r="76" spans="1:15" x14ac:dyDescent="0.25">
      <c r="B76" s="225" t="s">
        <v>20</v>
      </c>
      <c r="C76" s="226"/>
      <c r="D76" s="226"/>
      <c r="E76" s="226"/>
      <c r="F76" s="1"/>
      <c r="H76" s="53"/>
      <c r="I76" s="65"/>
      <c r="J76" s="1"/>
      <c r="K76" s="53"/>
      <c r="L76" s="53"/>
    </row>
    <row r="77" spans="1:15" x14ac:dyDescent="0.25">
      <c r="B77" s="225" t="s">
        <v>21</v>
      </c>
      <c r="C77" s="226"/>
      <c r="D77" s="226"/>
      <c r="E77" s="226"/>
      <c r="F77" s="1"/>
      <c r="H77" s="53"/>
      <c r="I77" s="53"/>
      <c r="J77" s="1"/>
      <c r="L77" s="68"/>
    </row>
    <row r="78" spans="1:15" x14ac:dyDescent="0.25">
      <c r="B78" s="225" t="s">
        <v>28</v>
      </c>
      <c r="C78" s="226"/>
      <c r="D78" s="226"/>
      <c r="E78" s="226"/>
      <c r="F78" s="1"/>
      <c r="H78" s="53"/>
      <c r="I78" s="53"/>
      <c r="J78" s="1"/>
      <c r="L78" s="68"/>
    </row>
    <row r="79" spans="1:15" x14ac:dyDescent="0.25">
      <c r="B79" s="225" t="s">
        <v>29</v>
      </c>
      <c r="C79" s="226"/>
      <c r="D79" s="226"/>
      <c r="E79" s="226"/>
    </row>
    <row r="80" spans="1:15" x14ac:dyDescent="0.25">
      <c r="B80" s="225" t="s">
        <v>105</v>
      </c>
      <c r="C80" s="226"/>
      <c r="D80" s="226"/>
      <c r="E80" s="226"/>
    </row>
    <row r="81" spans="2:5" x14ac:dyDescent="0.25">
      <c r="B81" s="186" t="s">
        <v>22</v>
      </c>
      <c r="C81" s="187"/>
      <c r="D81" s="187"/>
      <c r="E81" s="187"/>
    </row>
    <row r="82" spans="2:5" x14ac:dyDescent="0.25">
      <c r="B82" s="225" t="s">
        <v>23</v>
      </c>
      <c r="C82" s="226"/>
      <c r="D82" s="226"/>
      <c r="E82" s="226"/>
    </row>
    <row r="83" spans="2:5" x14ac:dyDescent="0.25">
      <c r="B83" s="225" t="s">
        <v>24</v>
      </c>
      <c r="C83" s="226"/>
      <c r="D83" s="226"/>
      <c r="E83" s="226"/>
    </row>
    <row r="84" spans="2:5" x14ac:dyDescent="0.25">
      <c r="B84" s="225" t="s">
        <v>25</v>
      </c>
      <c r="C84" s="226"/>
      <c r="D84" s="226"/>
      <c r="E84" s="226"/>
    </row>
  </sheetData>
  <sheetProtection formatCells="0" formatColumns="0" formatRows="0" insertColumns="0" insertRows="0" insertHyperlinks="0" deleteColumns="0" deleteRows="0" sort="0" autoFilter="0" pivotTables="0"/>
  <mergeCells count="36">
    <mergeCell ref="B84:E84"/>
    <mergeCell ref="B83:E83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2:E82"/>
    <mergeCell ref="B71:E71"/>
    <mergeCell ref="B43:L43"/>
    <mergeCell ref="B44:F44"/>
    <mergeCell ref="H44:L44"/>
    <mergeCell ref="B52:F52"/>
    <mergeCell ref="B53:F53"/>
    <mergeCell ref="B59:L59"/>
    <mergeCell ref="B60:F60"/>
    <mergeCell ref="H60:L60"/>
    <mergeCell ref="B68:E68"/>
    <mergeCell ref="B69:E69"/>
    <mergeCell ref="B27:L27"/>
    <mergeCell ref="B28:F28"/>
    <mergeCell ref="H28:L28"/>
    <mergeCell ref="B36:F36"/>
    <mergeCell ref="B37:F37"/>
    <mergeCell ref="B2:L2"/>
    <mergeCell ref="B3:F3"/>
    <mergeCell ref="H3:L3"/>
    <mergeCell ref="B18:L18"/>
    <mergeCell ref="B19:F19"/>
    <mergeCell ref="H19:L19"/>
    <mergeCell ref="B11:F11"/>
    <mergeCell ref="B12:F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F34EA7EB4E00498FF495E12154AC4A" ma:contentTypeVersion="13" ma:contentTypeDescription="Create a new document." ma:contentTypeScope="" ma:versionID="0865abae22008a6405c05fe370f7107b">
  <xsd:schema xmlns:xsd="http://www.w3.org/2001/XMLSchema" xmlns:xs="http://www.w3.org/2001/XMLSchema" xmlns:p="http://schemas.microsoft.com/office/2006/metadata/properties" xmlns:ns3="17e12b86-5f24-4197-bc1a-8577509df9c7" xmlns:ns4="4dff469a-5360-4be2-8c40-8c7e13c93cb0" targetNamespace="http://schemas.microsoft.com/office/2006/metadata/properties" ma:root="true" ma:fieldsID="dad8cb9f3544da12f963ba702e09cfff" ns3:_="" ns4:_="">
    <xsd:import namespace="17e12b86-5f24-4197-bc1a-8577509df9c7"/>
    <xsd:import namespace="4dff469a-5360-4be2-8c40-8c7e13c93c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12b86-5f24-4197-bc1a-8577509df9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f469a-5360-4be2-8c40-8c7e13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1B01BA-8A43-49A5-B1A7-FCE9D392EFB7}">
  <ds:schemaRefs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17e12b86-5f24-4197-bc1a-8577509df9c7"/>
    <ds:schemaRef ds:uri="http://schemas.microsoft.com/office/2006/documentManagement/types"/>
    <ds:schemaRef ds:uri="http://schemas.microsoft.com/office/infopath/2007/PartnerControls"/>
    <ds:schemaRef ds:uri="4dff469a-5360-4be2-8c40-8c7e13c93cb0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057309-6BDE-49B9-99E0-EA7C43536D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57B7ED-97D6-44C0-924B-86F8AD200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e12b86-5f24-4197-bc1a-8577509df9c7"/>
    <ds:schemaRef ds:uri="4dff469a-5360-4be2-8c40-8c7e13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ADC september 2022</vt:lpstr>
      <vt:lpstr>ADC oktober 2022</vt:lpstr>
      <vt:lpstr>ADC november 2022</vt:lpstr>
      <vt:lpstr>ADC december 2022</vt:lpstr>
      <vt:lpstr>Totaal SR + tellen</vt:lpstr>
      <vt:lpstr>ADC januari 2023</vt:lpstr>
      <vt:lpstr>ADC februari 2023</vt:lpstr>
      <vt:lpstr>ADC maart 2023</vt:lpstr>
      <vt:lpstr>ADC april 2023</vt:lpstr>
      <vt:lpstr>ADC mei 2023</vt:lpstr>
      <vt:lpstr>Totaal SR + tellen (2)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Overzicht wedstrijden</dc:title>
  <dc:subject>Overzicht wedstrijden</dc:subject>
  <dc:creator>Nederlandse Volleybalbond</dc:creator>
  <cp:keywords/>
  <dc:description/>
  <cp:lastModifiedBy>Marcel de Raef</cp:lastModifiedBy>
  <dcterms:created xsi:type="dcterms:W3CDTF">2020-08-04T10:03:26Z</dcterms:created>
  <dcterms:modified xsi:type="dcterms:W3CDTF">2022-11-16T08:43:40Z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0x01010046F34EA7EB4E00498FF495E12154AC4A</vt:lpwstr>
  </property>
</Properties>
</file>